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9.189\share\【R7フォルダ】\07_業務\6517_助成金\01_ふれあい助成金\☆8年度準備\様式\"/>
    </mc:Choice>
  </mc:AlternateContent>
  <xr:revisionPtr revIDLastSave="0" documentId="13_ncr:1_{C22F6DA6-C587-4908-823F-2B2CD6A58608}" xr6:coauthVersionLast="47" xr6:coauthVersionMax="47" xr10:uidLastSave="{00000000-0000-0000-0000-000000000000}"/>
  <bookViews>
    <workbookView xWindow="-120" yWindow="-120" windowWidth="20730" windowHeight="11040" tabRatio="984" activeTab="1" xr2:uid="{00000000-000D-0000-FFFF-FFFF00000000}"/>
  </bookViews>
  <sheets>
    <sheet name="完了報告書" sheetId="13" r:id="rId1"/>
    <sheet name="収支報告(充当有）" sheetId="18" r:id="rId2"/>
    <sheet name="事業実施報告" sheetId="10" r:id="rId3"/>
    <sheet name="振返り等" sheetId="17" r:id="rId4"/>
  </sheets>
  <definedNames>
    <definedName name="_xlnm.Print_Area" localSheetId="0">完了報告書!$A$1:$O$40</definedName>
    <definedName name="_xlnm.Print_Area" localSheetId="2">事業実施報告!$A$1:$G$63</definedName>
    <definedName name="_xlnm.Print_Area" localSheetId="1">'収支報告(充当有）'!$A$1:$K$33</definedName>
    <definedName name="_xlnm.Print_Area" localSheetId="3">振返り等!$A$1:$M$46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8" l="1"/>
  <c r="G27" i="18"/>
  <c r="G15" i="18"/>
  <c r="I13" i="18" s="1"/>
  <c r="E15" i="18"/>
  <c r="F32" i="18"/>
  <c r="E32" i="18"/>
  <c r="F27" i="18"/>
  <c r="E27" i="18"/>
  <c r="I11" i="18"/>
  <c r="G12" i="18"/>
  <c r="E12" i="18"/>
  <c r="G11" i="18"/>
  <c r="E11" i="18"/>
  <c r="J2" i="17"/>
  <c r="G2" i="10"/>
  <c r="H2" i="18"/>
  <c r="D56" i="10"/>
  <c r="E56" i="10"/>
  <c r="D55" i="10"/>
  <c r="E55" i="10"/>
  <c r="M13" i="18" l="1"/>
  <c r="M1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<sst xmlns="http://schemas.openxmlformats.org/spreadsheetml/2006/main" count="212" uniqueCount="164">
  <si>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</si>
  <si>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</si>
  <si>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</si>
  <si>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</si>
  <si>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</si>
  <si>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</si>
  <si>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</si>
  <si>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</si>
  <si>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</si>
  <si>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</si>
  <si>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</si>
  <si>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</si>
  <si>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</si>
  <si>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</si>
  <si>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</si>
  <si>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</si>
  <si>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</si>
  <si>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</si>
  <si>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</si>
  <si>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</si>
  <si>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</si>
  <si>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</si>
  <si>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</si>
  <si>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</si>
  <si>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</si>
  <si>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</si>
  <si>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</si>
  <si>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</si>
  <si>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</si>
  <si>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</si>
  <si>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</si>
  <si>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</si>
  <si>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</si>
  <si>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</si>
  <si>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</si>
  <si>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</si>
  <si>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</si>
  <si>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</si>
  <si>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</si>
  <si>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</si>
  <si>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</si>
  <si>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</si>
  <si>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</si>
  <si>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</si>
  <si>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</si>
  <si>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</si>
  <si>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</si>
  <si>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</si>
  <si>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</si>
  <si>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</si>
  <si>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</si>
  <si>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</si>
  <si>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</si>
  <si>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</si>
  <si>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</si>
  <si>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</si>
  <si>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</si>
  <si>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</si>
  <si>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</si>
  <si>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</si>
  <si>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⑨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</si>
  <si>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</si>
  <si>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</si>
  <si>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</si>
  <si>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</si>
  <si>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</si>
  <si>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</si>
  <si>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</si>
  <si>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</si>
  <si>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</si>
  <si>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</si>
  <si>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</si>
  <si>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</si>
  <si>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</si>
  <si>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</si>
  <si>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</si>
  <si>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</si>
  <si>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</si>
  <si>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</si>
  <si>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</si>
  <si>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</si>
  <si>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</si>
  <si>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</si>
  <si>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</si>
  <si>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</si>
  <si>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</si>
  <si>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</si>
  <si>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</si>
  <si>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</si>
  <si>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</si>
  <si>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</si>
  <si>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</si>
  <si>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</si>
  <si>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</si>
  <si>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</si>
  <si>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</si>
  <si>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</si>
  <si>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</si>
  <si>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</si>
  <si>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</si>
  <si>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</si>
  <si>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</si>
  <si>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</si>
  <si>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</si>
  <si>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</si>
  <si>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</si>
  <si>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</si>
  <si>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</si>
  <si>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</si>
  <si>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</si>
  <si>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</si>
  <si>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</si>
  <si>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</si>
  <si>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</si>
  <si>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</si>
  <si>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</si>
  <si>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</si>
  <si>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</si>
  <si>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</si>
  <si>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</si>
  <si>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</si>
  <si>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</si>
  <si>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</si>
  <si>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</si>
  <si>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</si>
  <si>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</si>
  <si>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</si>
  <si>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</si>
  <si>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</si>
  <si>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</si>
  <si>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</si>
  <si>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</si>
  <si>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</si>
  <si>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r>
      <t>令和</t>
    </r>
    <r>
      <rPr>
        <sz val="14"/>
        <color rgb="FFFF0000"/>
        <rFont val="メイリオ"/>
        <family val="3"/>
        <charset val="128"/>
      </rPr>
      <t>７</t>
    </r>
    <r>
      <rPr>
        <sz val="14"/>
        <rFont val="メイリオ"/>
        <family val="3"/>
        <charset val="128"/>
      </rPr>
      <t>年4月～令和</t>
    </r>
    <r>
      <rPr>
        <sz val="14"/>
        <color rgb="FFFF0000"/>
        <rFont val="メイリオ"/>
        <family val="3"/>
        <charset val="128"/>
      </rPr>
      <t>８</t>
    </r>
    <r>
      <rPr>
        <sz val="14"/>
        <rFont val="メイリオ"/>
        <family val="3"/>
        <charset val="128"/>
      </rPr>
      <t>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</si>
  <si>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</si>
  <si>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</si>
  <si>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</si>
  <si>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</si>
  <si>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r>
      <t>令和</t>
    </r>
    <r>
      <rPr>
        <b/>
        <sz val="22"/>
        <color rgb="FFFF0000"/>
        <rFont val="ＭＳ ゴシック"/>
        <family val="3"/>
        <charset val="128"/>
      </rPr>
      <t>７</t>
    </r>
    <r>
      <rPr>
        <b/>
        <sz val="22"/>
        <rFont val="ＭＳ ゴシック"/>
        <family val="3"/>
        <charset val="128"/>
      </rPr>
      <t>年度　磯子区ふれあい助成金完了報告書</t>
    </r>
    <rPh sb="0" eb="2">
      <t>レイワ</t>
    </rPh>
    <rPh sb="3" eb="4">
      <t>ネン</t>
    </rPh>
    <rPh sb="4" eb="5">
      <t>ド</t>
    </rPh>
    <rPh sb="6" eb="9">
      <t>イソゴク</t>
    </rPh>
    <rPh sb="16" eb="18">
      <t>カンリョウ</t>
    </rPh>
    <rPh sb="18" eb="20">
      <t>ホウコク</t>
    </rPh>
    <rPh sb="20" eb="21">
      <t>ショ</t>
    </rPh>
    <phoneticPr fontId="2"/>
  </si>
  <si>
    <t>社会福祉法人横浜市磯子区社会福祉協議会会長　様　　</t>
    <rPh sb="9" eb="11">
      <t>イソゴ</t>
    </rPh>
    <rPh sb="11" eb="12">
      <t>ク</t>
    </rPh>
    <rPh sb="22" eb="23">
      <t>サマ</t>
    </rPh>
    <phoneticPr fontId="2"/>
  </si>
  <si>
    <t>□要援護者支援区分
□障害児者支援区分
□福祉のまちづくり区分
□健康増進区分
□会員特典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rPh sb="41" eb="45">
      <t>カイイントクテン</t>
    </rPh>
    <phoneticPr fontId="2"/>
  </si>
  <si>
    <t>代表者
※必須</t>
    <rPh sb="0" eb="3">
      <t>ダイヒョウシャ</t>
    </rPh>
    <rPh sb="5" eb="7">
      <t>ヒッス</t>
    </rPh>
    <phoneticPr fontId="2"/>
  </si>
  <si>
    <t>会計担当者
※必須</t>
    <rPh sb="0" eb="2">
      <t>カイケイ</t>
    </rPh>
    <rPh sb="2" eb="5">
      <t>タントウシャ</t>
    </rPh>
    <rPh sb="7" eb="9">
      <t>ヒッス</t>
    </rPh>
    <phoneticPr fontId="2"/>
  </si>
  <si>
    <t>①磯子区ふれあい助成金</t>
    <rPh sb="1" eb="4">
      <t>イソゴク</t>
    </rPh>
    <phoneticPr fontId="2"/>
  </si>
  <si>
    <r>
      <t>磯子区ふれあい助成金額</t>
    </r>
    <r>
      <rPr>
        <b/>
        <sz val="8"/>
        <rFont val="ＭＳ ゴシック"/>
        <family val="3"/>
        <charset val="128"/>
      </rPr>
      <t>（千円単位）</t>
    </r>
    <rPh sb="0" eb="3">
      <t>イソゴク</t>
    </rPh>
    <rPh sb="12" eb="14">
      <t>センエン</t>
    </rPh>
    <rPh sb="14" eb="16">
      <t>タンイ</t>
    </rPh>
    <phoneticPr fontId="2"/>
  </si>
  <si>
    <t>会員特典申請額</t>
    <rPh sb="0" eb="4">
      <t>カイイントクテン</t>
    </rPh>
    <rPh sb="4" eb="7">
      <t>シンセイガク</t>
    </rPh>
    <phoneticPr fontId="2"/>
  </si>
  <si>
    <t>※区社協会員で会員特典を申込んだ場合のみ計上</t>
    <rPh sb="1" eb="4">
      <t>クシャキョウ</t>
    </rPh>
    <rPh sb="4" eb="6">
      <t>カイイン</t>
    </rPh>
    <rPh sb="7" eb="11">
      <t>カイイントクテン</t>
    </rPh>
    <rPh sb="12" eb="14">
      <t>モウシコ</t>
    </rPh>
    <rPh sb="16" eb="18">
      <t>バアイ</t>
    </rPh>
    <rPh sb="20" eb="22">
      <t>ケイジョウ</t>
    </rPh>
    <phoneticPr fontId="2"/>
  </si>
  <si>
    <t>⑦</t>
    <phoneticPr fontId="2"/>
  </si>
  <si>
    <t>自主財源計
（②+③+④+⑤+⑥）</t>
    <rPh sb="0" eb="2">
      <t>ジシュ</t>
    </rPh>
    <rPh sb="2" eb="4">
      <t>ザイゲン</t>
    </rPh>
    <rPh sb="4" eb="5">
      <t>ケイ</t>
    </rPh>
    <phoneticPr fontId="2"/>
  </si>
  <si>
    <t>⑦が⑧に占める割合
⑦÷⑧≧20％</t>
    <rPh sb="4" eb="5">
      <t>シ</t>
    </rPh>
    <rPh sb="7" eb="8">
      <t>ワリ</t>
    </rPh>
    <rPh sb="8" eb="9">
      <t>ア</t>
    </rPh>
    <phoneticPr fontId="2"/>
  </si>
  <si>
    <t>⑧小計（①+⑦）</t>
    <rPh sb="1" eb="2">
      <t>ショウ</t>
    </rPh>
    <rPh sb="2" eb="3">
      <t>ケイ</t>
    </rPh>
    <phoneticPr fontId="2"/>
  </si>
  <si>
    <t>⑩</t>
    <phoneticPr fontId="2"/>
  </si>
  <si>
    <t>⑨が⑪に占める割合
⑨÷⑪≦25％</t>
    <rPh sb="4" eb="5">
      <t>シ</t>
    </rPh>
    <rPh sb="7" eb="9">
      <t>ワリアイ</t>
    </rPh>
    <phoneticPr fontId="2"/>
  </si>
  <si>
    <t>⑪合計（⑧+⑨+⑩）</t>
    <phoneticPr fontId="2"/>
  </si>
  <si>
    <t>㉑</t>
    <phoneticPr fontId="2"/>
  </si>
  <si>
    <t>小　　計㉒（⑫～㉑）</t>
    <rPh sb="0" eb="1">
      <t>ショウ</t>
    </rPh>
    <rPh sb="3" eb="4">
      <t>ケイ</t>
    </rPh>
    <phoneticPr fontId="2"/>
  </si>
  <si>
    <t>㉖</t>
    <phoneticPr fontId="2"/>
  </si>
  <si>
    <t>合　　計㉗(㉒～㉖)</t>
    <phoneticPr fontId="2"/>
  </si>
  <si>
    <t>積立年数：(　)年目／(　)年間※上限5年間
購入物品：</t>
    <rPh sb="17" eb="19">
      <t>ジョウゲン</t>
    </rPh>
    <rPh sb="20" eb="22">
      <t>ネンカン</t>
    </rPh>
    <phoneticPr fontId="2"/>
  </si>
  <si>
    <t>（様式4）</t>
    <phoneticPr fontId="2"/>
  </si>
  <si>
    <t>様式（4-2）</t>
    <rPh sb="0" eb="2">
      <t>ヨウシキ</t>
    </rPh>
    <phoneticPr fontId="2"/>
  </si>
  <si>
    <t>様式（4-3）</t>
    <rPh sb="0" eb="2">
      <t>ヨウシキ</t>
    </rPh>
    <phoneticPr fontId="2"/>
  </si>
  <si>
    <t>様式（4-4）</t>
    <rPh sb="0" eb="2">
      <t>ヨウシキ</t>
    </rPh>
    <phoneticPr fontId="2"/>
  </si>
  <si>
    <t>内訳）
磯子区ふれあい助成金　　　　　　　　　　　　円
区社協団体助成金（会員特典）　　　　　　　　円</t>
    <rPh sb="0" eb="2">
      <t>ウチワケ</t>
    </rPh>
    <rPh sb="4" eb="7">
      <t>イソゴク</t>
    </rPh>
    <rPh sb="11" eb="14">
      <t>ジョセイキン</t>
    </rPh>
    <rPh sb="26" eb="27">
      <t>エン</t>
    </rPh>
    <rPh sb="28" eb="31">
      <t>クシャキョウ</t>
    </rPh>
    <rPh sb="31" eb="33">
      <t>ダンタイ</t>
    </rPh>
    <rPh sb="33" eb="36">
      <t>ジョセイキン</t>
    </rPh>
    <rPh sb="37" eb="41">
      <t>カイイントクテン</t>
    </rPh>
    <rPh sb="50" eb="5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</si>
</sst>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2"/>
      <color rgb="FFFF0000"/>
      <name val="HG丸ｺﾞｼｯｸM-PRO"/>
      <family val="3"/>
      <charset val="128"/>
    </font>
    <font>
      <outline/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7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8" xfId="0" applyNumberFormat="1" applyFont="1" applyFill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left" vertical="center" shrinkToFit="1"/>
    </xf>
    <xf numFmtId="49" fontId="4" fillId="2" borderId="12" xfId="0" applyNumberFormat="1" applyFont="1" applyFill="1" applyBorder="1" applyAlignment="1">
      <alignment horizontal="center" vertical="center" textRotation="255" wrapText="1"/>
    </xf>
    <xf numFmtId="49" fontId="4" fillId="3" borderId="13" xfId="0" applyNumberFormat="1" applyFont="1" applyFill="1" applyBorder="1" applyAlignment="1">
      <alignment vertical="center" wrapText="1" shrinkToFit="1"/>
    </xf>
    <xf numFmtId="0" fontId="13" fillId="0" borderId="14" xfId="0" applyFont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center" vertical="center" textRotation="255" wrapText="1"/>
    </xf>
    <xf numFmtId="0" fontId="7" fillId="0" borderId="16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7" xfId="0" applyFont="1" applyBorder="1" applyAlignment="1">
      <alignment horizontal="center" vertical="center" wrapText="1"/>
    </xf>
    <xf numFmtId="179" fontId="13" fillId="0" borderId="17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49" fontId="4" fillId="2" borderId="19" xfId="0" applyNumberFormat="1" applyFont="1" applyFill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justify" vertical="center" shrinkToFit="1"/>
    </xf>
    <xf numFmtId="177" fontId="14" fillId="0" borderId="20" xfId="0" applyNumberFormat="1" applyFont="1" applyBorder="1" applyAlignment="1">
      <alignment horizontal="right" vertical="center" wrapText="1"/>
    </xf>
    <xf numFmtId="49" fontId="4" fillId="2" borderId="21" xfId="0" applyNumberFormat="1" applyFont="1" applyFill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justify" vertical="center" shrinkToFit="1"/>
    </xf>
    <xf numFmtId="177" fontId="14" fillId="0" borderId="22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justify" vertical="center" wrapText="1"/>
    </xf>
    <xf numFmtId="49" fontId="4" fillId="2" borderId="23" xfId="0" applyNumberFormat="1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justify" vertical="center" shrinkToFit="1"/>
    </xf>
    <xf numFmtId="177" fontId="14" fillId="0" borderId="25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vertical="center" wrapText="1"/>
    </xf>
    <xf numFmtId="177" fontId="13" fillId="0" borderId="22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vertical="center" shrinkToFit="1"/>
    </xf>
    <xf numFmtId="177" fontId="13" fillId="0" borderId="27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14" fillId="0" borderId="28" xfId="0" applyNumberFormat="1" applyFont="1" applyBorder="1" applyAlignment="1">
      <alignment horizontal="right" vertical="center" wrapText="1"/>
    </xf>
    <xf numFmtId="177" fontId="13" fillId="0" borderId="25" xfId="0" applyNumberFormat="1" applyFont="1" applyBorder="1" applyAlignment="1">
      <alignment horizontal="right" vertical="center" wrapText="1"/>
    </xf>
    <xf numFmtId="49" fontId="4" fillId="3" borderId="29" xfId="0" applyNumberFormat="1" applyFont="1" applyFill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36" xfId="0" applyFont="1" applyFill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horizontal="right" vertical="center" wrapText="1"/>
    </xf>
    <xf numFmtId="0" fontId="17" fillId="0" borderId="37" xfId="0" applyFont="1" applyBorder="1" applyAlignment="1">
      <alignment vertical="center" wrapText="1"/>
    </xf>
    <xf numFmtId="0" fontId="9" fillId="0" borderId="38" xfId="0" applyFont="1" applyBorder="1" applyAlignment="1">
      <alignment horizontal="left" vertical="center" wrapText="1"/>
    </xf>
    <xf numFmtId="176" fontId="14" fillId="0" borderId="39" xfId="0" applyNumberFormat="1" applyFont="1" applyBorder="1" applyAlignment="1">
      <alignment horizontal="right" vertical="center" wrapText="1"/>
    </xf>
    <xf numFmtId="176" fontId="14" fillId="0" borderId="22" xfId="0" applyNumberFormat="1" applyFont="1" applyBorder="1" applyAlignment="1">
      <alignment horizontal="right" vertical="center" wrapText="1"/>
    </xf>
    <xf numFmtId="176" fontId="14" fillId="0" borderId="20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shrinkToFit="1"/>
    </xf>
    <xf numFmtId="0" fontId="18" fillId="0" borderId="51" xfId="0" applyFont="1" applyBorder="1">
      <alignment vertical="center"/>
    </xf>
    <xf numFmtId="0" fontId="4" fillId="0" borderId="53" xfId="0" applyFont="1" applyBorder="1" applyAlignment="1">
      <alignment horizontal="center" vertical="center" shrinkToFit="1"/>
    </xf>
    <xf numFmtId="0" fontId="18" fillId="0" borderId="55" xfId="0" applyFont="1" applyBorder="1">
      <alignment vertical="center"/>
    </xf>
    <xf numFmtId="0" fontId="4" fillId="0" borderId="57" xfId="0" applyFont="1" applyBorder="1" applyAlignment="1">
      <alignment horizontal="center" vertical="center" shrinkToFit="1"/>
    </xf>
    <xf numFmtId="0" fontId="18" fillId="0" borderId="59" xfId="0" applyFont="1" applyBorder="1">
      <alignment vertical="center"/>
    </xf>
    <xf numFmtId="0" fontId="4" fillId="0" borderId="61" xfId="0" applyFont="1" applyBorder="1" applyAlignment="1">
      <alignment horizontal="center" vertical="center" shrinkToFit="1"/>
    </xf>
    <xf numFmtId="0" fontId="4" fillId="3" borderId="63" xfId="0" applyFont="1" applyFill="1" applyBorder="1" applyAlignment="1">
      <alignment vertical="center" textRotation="255" wrapText="1"/>
    </xf>
    <xf numFmtId="0" fontId="18" fillId="0" borderId="64" xfId="0" applyFont="1" applyBorder="1">
      <alignment vertical="center"/>
    </xf>
    <xf numFmtId="0" fontId="4" fillId="0" borderId="66" xfId="0" applyFont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textRotation="255" wrapText="1"/>
    </xf>
    <xf numFmtId="0" fontId="18" fillId="0" borderId="68" xfId="0" applyFont="1" applyBorder="1">
      <alignment vertical="center"/>
    </xf>
    <xf numFmtId="0" fontId="4" fillId="0" borderId="69" xfId="0" applyFont="1" applyBorder="1" applyAlignment="1">
      <alignment horizontal="center" vertical="center" shrinkToFit="1"/>
    </xf>
    <xf numFmtId="176" fontId="4" fillId="0" borderId="28" xfId="0" applyNumberFormat="1" applyFont="1" applyBorder="1" applyAlignment="1">
      <alignment horizontal="right" vertical="center" wrapText="1"/>
    </xf>
    <xf numFmtId="0" fontId="4" fillId="0" borderId="72" xfId="0" applyFont="1" applyBorder="1" applyAlignment="1">
      <alignment vertical="center" wrapText="1"/>
    </xf>
    <xf numFmtId="0" fontId="21" fillId="3" borderId="73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180" fontId="10" fillId="4" borderId="74" xfId="0" applyNumberFormat="1" applyFont="1" applyFill="1" applyBorder="1" applyAlignment="1">
      <alignment horizontal="right" vertical="center" wrapText="1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3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49" fontId="4" fillId="3" borderId="79" xfId="0" applyNumberFormat="1" applyFont="1" applyFill="1" applyBorder="1" applyAlignment="1">
      <alignment horizontal="center" vertical="center" wrapText="1"/>
    </xf>
    <xf numFmtId="177" fontId="14" fillId="0" borderId="8" xfId="0" applyNumberFormat="1" applyFont="1" applyBorder="1" applyAlignment="1">
      <alignment vertical="center" wrapText="1"/>
    </xf>
    <xf numFmtId="177" fontId="14" fillId="0" borderId="10" xfId="0" applyNumberFormat="1" applyFont="1" applyBorder="1" applyAlignment="1">
      <alignment vertical="center" wrapText="1"/>
    </xf>
    <xf numFmtId="177" fontId="14" fillId="0" borderId="12" xfId="0" applyNumberFormat="1" applyFont="1" applyBorder="1" applyAlignment="1">
      <alignment vertical="center" wrapText="1"/>
    </xf>
    <xf numFmtId="180" fontId="13" fillId="4" borderId="80" xfId="0" applyNumberFormat="1" applyFont="1" applyFill="1" applyBorder="1" applyAlignment="1">
      <alignment vertical="center" wrapText="1"/>
    </xf>
    <xf numFmtId="177" fontId="13" fillId="0" borderId="81" xfId="0" applyNumberFormat="1" applyFont="1" applyBorder="1" applyAlignment="1">
      <alignment vertical="center" wrapText="1"/>
    </xf>
    <xf numFmtId="177" fontId="13" fillId="0" borderId="10" xfId="0" applyNumberFormat="1" applyFont="1" applyBorder="1" applyAlignment="1">
      <alignment vertical="center" wrapText="1"/>
    </xf>
    <xf numFmtId="177" fontId="13" fillId="0" borderId="12" xfId="0" applyNumberFormat="1" applyFont="1" applyBorder="1" applyAlignment="1">
      <alignment vertical="center" wrapText="1"/>
    </xf>
    <xf numFmtId="180" fontId="13" fillId="4" borderId="82" xfId="0" applyNumberFormat="1" applyFont="1" applyFill="1" applyBorder="1" applyAlignment="1">
      <alignment vertical="center" wrapText="1"/>
    </xf>
    <xf numFmtId="177" fontId="14" fillId="0" borderId="39" xfId="0" applyNumberFormat="1" applyFont="1" applyBorder="1" applyAlignment="1">
      <alignment vertical="center" wrapText="1"/>
    </xf>
    <xf numFmtId="177" fontId="14" fillId="0" borderId="22" xfId="0" applyNumberFormat="1" applyFont="1" applyBorder="1" applyAlignment="1">
      <alignment vertical="center" wrapText="1"/>
    </xf>
    <xf numFmtId="177" fontId="14" fillId="0" borderId="83" xfId="0" applyNumberFormat="1" applyFont="1" applyBorder="1" applyAlignment="1">
      <alignment vertical="center" wrapText="1"/>
    </xf>
    <xf numFmtId="177" fontId="13" fillId="0" borderId="84" xfId="0" applyNumberFormat="1" applyFont="1" applyBorder="1" applyAlignment="1">
      <alignment vertical="center" wrapText="1"/>
    </xf>
    <xf numFmtId="177" fontId="13" fillId="0" borderId="22" xfId="0" applyNumberFormat="1" applyFont="1" applyBorder="1" applyAlignment="1">
      <alignment vertical="center" wrapText="1"/>
    </xf>
    <xf numFmtId="177" fontId="13" fillId="0" borderId="83" xfId="0" applyNumberFormat="1" applyFont="1" applyBorder="1" applyAlignment="1">
      <alignment vertical="center" wrapText="1"/>
    </xf>
    <xf numFmtId="177" fontId="7" fillId="4" borderId="38" xfId="0" applyNumberFormat="1" applyFont="1" applyFill="1" applyBorder="1">
      <alignment vertical="center"/>
    </xf>
    <xf numFmtId="182" fontId="9" fillId="0" borderId="85" xfId="0" applyNumberFormat="1" applyFont="1" applyBorder="1">
      <alignment vertical="center"/>
    </xf>
    <xf numFmtId="178" fontId="13" fillId="4" borderId="37" xfId="0" applyNumberFormat="1" applyFont="1" applyFill="1" applyBorder="1">
      <alignment vertical="center"/>
    </xf>
    <xf numFmtId="181" fontId="10" fillId="4" borderId="86" xfId="0" applyNumberFormat="1" applyFont="1" applyFill="1" applyBorder="1" applyAlignment="1">
      <alignment horizontal="right" vertical="center" wrapText="1"/>
    </xf>
    <xf numFmtId="0" fontId="4" fillId="3" borderId="30" xfId="0" applyFont="1" applyFill="1" applyBorder="1" applyAlignment="1">
      <alignment horizontal="center" vertical="center" textRotation="255" wrapText="1"/>
    </xf>
    <xf numFmtId="183" fontId="9" fillId="0" borderId="85" xfId="0" applyNumberFormat="1" applyFont="1" applyBorder="1">
      <alignment vertical="center"/>
    </xf>
    <xf numFmtId="49" fontId="29" fillId="3" borderId="1" xfId="0" applyNumberFormat="1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6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7" xfId="0" applyFont="1" applyBorder="1">
      <alignment vertical="center"/>
    </xf>
    <xf numFmtId="0" fontId="32" fillId="0" borderId="0" xfId="0" applyFont="1">
      <alignment vertical="center"/>
    </xf>
    <xf numFmtId="0" fontId="33" fillId="0" borderId="11" xfId="0" applyFont="1" applyBorder="1" applyAlignment="1">
      <alignment vertical="center" wrapText="1"/>
    </xf>
    <xf numFmtId="0" fontId="34" fillId="0" borderId="6" xfId="0" applyFont="1" applyBorder="1">
      <alignment vertical="center"/>
    </xf>
    <xf numFmtId="0" fontId="34" fillId="0" borderId="7" xfId="0" applyFont="1" applyBorder="1">
      <alignment vertical="center"/>
    </xf>
    <xf numFmtId="178" fontId="13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0" fontId="19" fillId="0" borderId="0" xfId="0" applyFont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0" fillId="0" borderId="111" xfId="0" applyBorder="1">
      <alignment vertical="center"/>
    </xf>
    <xf numFmtId="0" fontId="0" fillId="0" borderId="73" xfId="0" applyBorder="1">
      <alignment vertical="center"/>
    </xf>
    <xf numFmtId="0" fontId="0" fillId="0" borderId="114" xfId="0" applyBorder="1">
      <alignment vertical="center"/>
    </xf>
    <xf numFmtId="0" fontId="34" fillId="0" borderId="2" xfId="0" applyFont="1" applyBorder="1">
      <alignment vertical="center"/>
    </xf>
    <xf numFmtId="0" fontId="34" fillId="0" borderId="3" xfId="0" applyFont="1" applyBorder="1">
      <alignment vertical="center"/>
    </xf>
    <xf numFmtId="0" fontId="4" fillId="3" borderId="6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176" fontId="13" fillId="3" borderId="126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shrinkToFit="1"/>
    </xf>
    <xf numFmtId="0" fontId="4" fillId="3" borderId="18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0" fillId="0" borderId="64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112" xfId="0" applyFont="1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20" fillId="0" borderId="92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3" fillId="0" borderId="96" xfId="0" applyFont="1" applyBorder="1" applyAlignment="1">
      <alignment horizontal="center" vertical="center"/>
    </xf>
    <xf numFmtId="0" fontId="4" fillId="0" borderId="177" xfId="0" applyFont="1" applyBorder="1" applyAlignment="1">
      <alignment horizontal="left" vertical="top" shrinkToFit="1"/>
    </xf>
    <xf numFmtId="0" fontId="4" fillId="0" borderId="3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95" xfId="0" applyFont="1" applyBorder="1" applyAlignment="1">
      <alignment horizontal="left" vertical="top" shrinkToFit="1"/>
    </xf>
    <xf numFmtId="0" fontId="4" fillId="0" borderId="96" xfId="0" applyFont="1" applyBorder="1" applyAlignment="1">
      <alignment horizontal="left" vertical="top" shrinkToFit="1"/>
    </xf>
    <xf numFmtId="0" fontId="4" fillId="0" borderId="44" xfId="0" applyFont="1" applyBorder="1" applyAlignment="1">
      <alignment horizontal="left" vertical="top" shrinkToFit="1"/>
    </xf>
    <xf numFmtId="0" fontId="4" fillId="5" borderId="176" xfId="0" applyFont="1" applyFill="1" applyBorder="1" applyAlignment="1">
      <alignment horizontal="center" vertical="center" shrinkToFit="1"/>
    </xf>
    <xf numFmtId="0" fontId="4" fillId="5" borderId="179" xfId="0" applyFont="1" applyFill="1" applyBorder="1" applyAlignment="1">
      <alignment horizontal="center" vertical="center" shrinkToFit="1"/>
    </xf>
    <xf numFmtId="0" fontId="4" fillId="5" borderId="180" xfId="0" applyFont="1" applyFill="1" applyBorder="1" applyAlignment="1">
      <alignment horizontal="center" vertical="center" shrinkToFit="1"/>
    </xf>
    <xf numFmtId="0" fontId="11" fillId="0" borderId="87" xfId="0" applyFont="1" applyBorder="1" applyAlignment="1">
      <alignment horizontal="right"/>
    </xf>
    <xf numFmtId="0" fontId="11" fillId="0" borderId="105" xfId="0" applyFont="1" applyBorder="1" applyAlignment="1">
      <alignment horizontal="right"/>
    </xf>
    <xf numFmtId="0" fontId="11" fillId="0" borderId="97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111" xfId="0" applyFont="1" applyBorder="1" applyAlignment="1">
      <alignment horizontal="left" vertical="top"/>
    </xf>
    <xf numFmtId="0" fontId="3" fillId="0" borderId="73" xfId="0" applyFont="1" applyBorder="1" applyAlignment="1">
      <alignment horizontal="left" vertical="top"/>
    </xf>
    <xf numFmtId="0" fontId="3" fillId="0" borderId="11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textRotation="255" wrapText="1"/>
    </xf>
    <xf numFmtId="0" fontId="4" fillId="3" borderId="30" xfId="0" applyFont="1" applyFill="1" applyBorder="1" applyAlignment="1">
      <alignment horizontal="center" vertical="center" textRotation="255" wrapText="1"/>
    </xf>
    <xf numFmtId="0" fontId="4" fillId="3" borderId="111" xfId="0" applyFont="1" applyFill="1" applyBorder="1" applyAlignment="1">
      <alignment horizontal="center" vertical="center" textRotation="255" wrapText="1"/>
    </xf>
    <xf numFmtId="0" fontId="4" fillId="0" borderId="52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4" fillId="0" borderId="6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65" xfId="0" applyFont="1" applyFill="1" applyBorder="1" applyAlignment="1">
      <alignment horizontal="center" vertical="center"/>
    </xf>
    <xf numFmtId="0" fontId="20" fillId="0" borderId="51" xfId="0" applyFont="1" applyBorder="1" applyAlignment="1">
      <alignment vertical="center" shrinkToFit="1"/>
    </xf>
    <xf numFmtId="0" fontId="20" fillId="0" borderId="52" xfId="0" applyFont="1" applyBorder="1" applyAlignment="1">
      <alignment vertical="center" shrinkToFit="1"/>
    </xf>
    <xf numFmtId="0" fontId="20" fillId="0" borderId="112" xfId="0" applyFont="1" applyBorder="1" applyAlignment="1">
      <alignment vertical="center" shrinkToFit="1"/>
    </xf>
    <xf numFmtId="0" fontId="20" fillId="0" borderId="55" xfId="0" applyFont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92" xfId="0" applyFont="1" applyBorder="1" applyAlignment="1">
      <alignment vertical="center" shrinkToFit="1"/>
    </xf>
    <xf numFmtId="0" fontId="20" fillId="0" borderId="70" xfId="0" applyFont="1" applyBorder="1" applyAlignment="1">
      <alignment vertical="center" shrinkToFit="1"/>
    </xf>
    <xf numFmtId="0" fontId="20" fillId="0" borderId="73" xfId="0" applyFont="1" applyBorder="1" applyAlignment="1">
      <alignment vertical="center" shrinkToFit="1"/>
    </xf>
    <xf numFmtId="0" fontId="20" fillId="0" borderId="113" xfId="0" applyFont="1" applyBorder="1" applyAlignment="1">
      <alignment vertical="center" shrinkToFit="1"/>
    </xf>
    <xf numFmtId="0" fontId="20" fillId="0" borderId="64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90" xfId="0" applyFont="1" applyBorder="1" applyAlignment="1">
      <alignment vertical="center" shrinkToFit="1"/>
    </xf>
    <xf numFmtId="0" fontId="3" fillId="3" borderId="64" xfId="0" applyFont="1" applyFill="1" applyBorder="1" applyAlignment="1">
      <alignment horizontal="center" vertical="center"/>
    </xf>
    <xf numFmtId="0" fontId="3" fillId="3" borderId="110" xfId="0" applyFont="1" applyFill="1" applyBorder="1" applyAlignment="1">
      <alignment horizontal="center" vertical="center"/>
    </xf>
    <xf numFmtId="0" fontId="4" fillId="0" borderId="60" xfId="0" applyFont="1" applyBorder="1" applyAlignment="1">
      <alignment vertical="center" shrinkToFit="1"/>
    </xf>
    <xf numFmtId="0" fontId="20" fillId="0" borderId="59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93" xfId="0" applyFont="1" applyBorder="1" applyAlignment="1">
      <alignment vertical="center" shrinkToFit="1"/>
    </xf>
    <xf numFmtId="0" fontId="5" fillId="0" borderId="10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09" xfId="0" applyFont="1" applyBorder="1" applyAlignment="1">
      <alignment horizontal="center" vertical="center" shrinkToFit="1"/>
    </xf>
    <xf numFmtId="0" fontId="18" fillId="0" borderId="176" xfId="0" quotePrefix="1" applyFont="1" applyBorder="1" applyAlignment="1">
      <alignment horizontal="center" vertical="center" shrinkToFit="1"/>
    </xf>
    <xf numFmtId="0" fontId="18" fillId="0" borderId="179" xfId="0" quotePrefix="1" applyFont="1" applyBorder="1" applyAlignment="1">
      <alignment horizontal="center" vertical="center" shrinkToFit="1"/>
    </xf>
    <xf numFmtId="0" fontId="18" fillId="0" borderId="180" xfId="0" quotePrefix="1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8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3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107" xfId="0" applyFont="1" applyBorder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90" xfId="0" applyFont="1" applyFill="1" applyBorder="1" applyAlignment="1">
      <alignment horizontal="center" vertical="center" wrapText="1"/>
    </xf>
    <xf numFmtId="0" fontId="4" fillId="3" borderId="94" xfId="0" applyFont="1" applyFill="1" applyBorder="1" applyAlignment="1">
      <alignment horizontal="center"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82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3" borderId="107" xfId="0" applyFont="1" applyFill="1" applyBorder="1" applyAlignment="1">
      <alignment horizontal="center" vertical="center"/>
    </xf>
    <xf numFmtId="0" fontId="4" fillId="0" borderId="17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82" xfId="0" applyFont="1" applyBorder="1" applyAlignment="1">
      <alignment horizontal="left" vertical="center" wrapText="1"/>
    </xf>
    <xf numFmtId="0" fontId="4" fillId="0" borderId="106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107" xfId="0" applyFont="1" applyBorder="1" applyAlignment="1">
      <alignment horizontal="left" vertical="center" wrapText="1"/>
    </xf>
    <xf numFmtId="0" fontId="4" fillId="3" borderId="177" xfId="0" applyFont="1" applyFill="1" applyBorder="1" applyAlignment="1">
      <alignment horizontal="center" vertical="center" wrapText="1"/>
    </xf>
    <xf numFmtId="0" fontId="4" fillId="3" borderId="182" xfId="0" applyFont="1" applyFill="1" applyBorder="1" applyAlignment="1">
      <alignment horizontal="center" vertical="center" wrapText="1"/>
    </xf>
    <xf numFmtId="0" fontId="4" fillId="3" borderId="106" xfId="0" applyFont="1" applyFill="1" applyBorder="1" applyAlignment="1">
      <alignment horizontal="center" vertical="center" wrapText="1"/>
    </xf>
    <xf numFmtId="0" fontId="4" fillId="3" borderId="107" xfId="0" applyFont="1" applyFill="1" applyBorder="1" applyAlignment="1">
      <alignment horizontal="center" vertical="center" wrapText="1"/>
    </xf>
    <xf numFmtId="0" fontId="4" fillId="3" borderId="168" xfId="0" applyFont="1" applyFill="1" applyBorder="1" applyAlignment="1">
      <alignment vertical="center" textRotation="255"/>
    </xf>
    <xf numFmtId="0" fontId="4" fillId="3" borderId="166" xfId="0" applyFont="1" applyFill="1" applyBorder="1" applyAlignment="1">
      <alignment vertical="center" textRotation="255"/>
    </xf>
    <xf numFmtId="0" fontId="3" fillId="3" borderId="166" xfId="0" applyFont="1" applyFill="1" applyBorder="1" applyAlignment="1">
      <alignment vertical="center" textRotation="255"/>
    </xf>
    <xf numFmtId="0" fontId="3" fillId="3" borderId="178" xfId="0" applyFont="1" applyFill="1" applyBorder="1" applyAlignment="1">
      <alignment vertical="center" textRotation="255"/>
    </xf>
    <xf numFmtId="0" fontId="4" fillId="3" borderId="126" xfId="0" applyFont="1" applyFill="1" applyBorder="1" applyAlignment="1">
      <alignment horizontal="center" vertical="center" shrinkToFit="1"/>
    </xf>
    <xf numFmtId="0" fontId="4" fillId="3" borderId="101" xfId="0" applyFont="1" applyFill="1" applyBorder="1" applyAlignment="1">
      <alignment horizontal="center" vertical="center" shrinkToFit="1"/>
    </xf>
    <xf numFmtId="0" fontId="4" fillId="3" borderId="108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111" xfId="0" applyFont="1" applyFill="1" applyBorder="1" applyAlignment="1">
      <alignment horizontal="center" vertical="center" wrapText="1"/>
    </xf>
    <xf numFmtId="0" fontId="31" fillId="3" borderId="73" xfId="0" applyFont="1" applyFill="1" applyBorder="1" applyAlignment="1">
      <alignment horizontal="center" vertical="center" wrapText="1"/>
    </xf>
    <xf numFmtId="0" fontId="4" fillId="3" borderId="181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3" borderId="103" xfId="0" applyFont="1" applyFill="1" applyBorder="1" applyAlignment="1">
      <alignment horizontal="center" vertical="center"/>
    </xf>
    <xf numFmtId="0" fontId="32" fillId="3" borderId="73" xfId="0" applyFont="1" applyFill="1" applyBorder="1" applyAlignment="1">
      <alignment horizontal="center" vertical="center"/>
    </xf>
    <xf numFmtId="0" fontId="32" fillId="3" borderId="107" xfId="0" applyFont="1" applyFill="1" applyBorder="1" applyAlignment="1">
      <alignment horizontal="center" vertical="center"/>
    </xf>
    <xf numFmtId="0" fontId="4" fillId="3" borderId="176" xfId="0" applyFont="1" applyFill="1" applyBorder="1" applyAlignment="1">
      <alignment horizontal="center" vertical="center"/>
    </xf>
    <xf numFmtId="0" fontId="4" fillId="3" borderId="179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textRotation="255"/>
    </xf>
    <xf numFmtId="0" fontId="36" fillId="3" borderId="182" xfId="0" applyFont="1" applyFill="1" applyBorder="1" applyAlignment="1">
      <alignment horizontal="center" vertical="center" textRotation="255"/>
    </xf>
    <xf numFmtId="0" fontId="36" fillId="3" borderId="30" xfId="0" applyFont="1" applyFill="1" applyBorder="1" applyAlignment="1">
      <alignment horizontal="center" vertical="center" textRotation="255"/>
    </xf>
    <xf numFmtId="0" fontId="36" fillId="3" borderId="103" xfId="0" applyFont="1" applyFill="1" applyBorder="1" applyAlignment="1">
      <alignment horizontal="center" vertical="center" textRotation="255"/>
    </xf>
    <xf numFmtId="0" fontId="36" fillId="3" borderId="111" xfId="0" applyFont="1" applyFill="1" applyBorder="1" applyAlignment="1">
      <alignment horizontal="center" vertical="center" textRotation="255"/>
    </xf>
    <xf numFmtId="0" fontId="36" fillId="3" borderId="107" xfId="0" applyFont="1" applyFill="1" applyBorder="1" applyAlignment="1">
      <alignment horizontal="center" vertical="center" textRotation="255"/>
    </xf>
    <xf numFmtId="0" fontId="36" fillId="3" borderId="3" xfId="0" applyFont="1" applyFill="1" applyBorder="1" applyAlignment="1">
      <alignment horizontal="center" vertical="center" textRotation="255"/>
    </xf>
    <xf numFmtId="0" fontId="36" fillId="3" borderId="0" xfId="0" applyFont="1" applyFill="1" applyAlignment="1">
      <alignment horizontal="center" vertical="center" textRotation="255"/>
    </xf>
    <xf numFmtId="0" fontId="36" fillId="3" borderId="73" xfId="0" applyFont="1" applyFill="1" applyBorder="1" applyAlignment="1">
      <alignment horizontal="center" vertical="center" textRotation="255"/>
    </xf>
    <xf numFmtId="0" fontId="4" fillId="5" borderId="87" xfId="0" applyFont="1" applyFill="1" applyBorder="1" applyAlignment="1">
      <alignment horizontal="center" vertical="center" shrinkToFit="1"/>
    </xf>
    <xf numFmtId="0" fontId="4" fillId="5" borderId="105" xfId="0" applyFont="1" applyFill="1" applyBorder="1" applyAlignment="1">
      <alignment horizontal="center" vertical="center" shrinkToFit="1"/>
    </xf>
    <xf numFmtId="0" fontId="4" fillId="3" borderId="87" xfId="0" applyFont="1" applyFill="1" applyBorder="1" applyAlignment="1">
      <alignment horizontal="center" vertical="center" shrinkToFit="1"/>
    </xf>
    <xf numFmtId="0" fontId="4" fillId="3" borderId="97" xfId="0" applyFont="1" applyFill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177" fontId="38" fillId="0" borderId="106" xfId="0" applyNumberFormat="1" applyFont="1" applyBorder="1" applyAlignment="1">
      <alignment horizontal="left" vertical="center" wrapText="1"/>
    </xf>
    <xf numFmtId="177" fontId="38" fillId="0" borderId="73" xfId="0" applyNumberFormat="1" applyFont="1" applyBorder="1" applyAlignment="1">
      <alignment horizontal="left" vertical="center" wrapText="1"/>
    </xf>
    <xf numFmtId="177" fontId="38" fillId="0" borderId="114" xfId="0" applyNumberFormat="1" applyFont="1" applyBorder="1" applyAlignment="1">
      <alignment horizontal="left" vertical="center" wrapText="1"/>
    </xf>
    <xf numFmtId="0" fontId="4" fillId="5" borderId="108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3" fillId="0" borderId="96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7" xfId="0" applyFont="1" applyBorder="1" applyAlignment="1">
      <alignment horizontal="center" vertical="center" textRotation="255" wrapText="1"/>
    </xf>
    <xf numFmtId="0" fontId="4" fillId="0" borderId="128" xfId="0" applyFont="1" applyBorder="1" applyAlignment="1">
      <alignment horizontal="center" vertical="center" textRotation="255" wrapText="1"/>
    </xf>
    <xf numFmtId="0" fontId="13" fillId="0" borderId="139" xfId="0" applyFont="1" applyBorder="1" applyAlignment="1">
      <alignment horizontal="left" vertical="center" wrapTex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51" xfId="0" applyFont="1" applyBorder="1" applyAlignment="1">
      <alignment horizontal="left" vertical="center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41" fillId="0" borderId="151" xfId="0" applyFont="1" applyBorder="1" applyAlignment="1">
      <alignment horizontal="left" vertical="center" wrapText="1"/>
    </xf>
    <xf numFmtId="0" fontId="41" fillId="0" borderId="152" xfId="0" applyFont="1" applyBorder="1" applyAlignment="1">
      <alignment horizontal="left" vertical="center" wrapText="1"/>
    </xf>
    <xf numFmtId="0" fontId="41" fillId="0" borderId="153" xfId="0" applyFont="1" applyBorder="1" applyAlignment="1">
      <alignment horizontal="left" vertical="center" wrapText="1"/>
    </xf>
    <xf numFmtId="0" fontId="41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13" fillId="0" borderId="156" xfId="0" applyFont="1" applyBorder="1" applyAlignment="1">
      <alignment horizontal="left" vertical="center" wrapText="1"/>
    </xf>
    <xf numFmtId="0" fontId="13" fillId="0" borderId="157" xfId="0" applyFont="1" applyBorder="1" applyAlignment="1">
      <alignment horizontal="left" vertical="center" wrapText="1"/>
    </xf>
    <xf numFmtId="0" fontId="13" fillId="0" borderId="158" xfId="0" applyFont="1" applyBorder="1" applyAlignment="1">
      <alignment horizontal="left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78" xfId="0" applyFont="1" applyFill="1" applyBorder="1" applyAlignment="1">
      <alignment horizontal="center" vertical="center" wrapText="1"/>
    </xf>
    <xf numFmtId="0" fontId="7" fillId="3" borderId="82" xfId="0" applyFont="1" applyFill="1" applyBorder="1" applyAlignment="1">
      <alignment horizontal="center" vertical="center" wrapText="1"/>
    </xf>
    <xf numFmtId="0" fontId="13" fillId="0" borderId="147" xfId="0" applyFont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43" xfId="0" applyFont="1" applyBorder="1" applyAlignment="1">
      <alignment horizontal="left" vertical="center" wrapText="1"/>
    </xf>
    <xf numFmtId="0" fontId="13" fillId="0" borderId="144" xfId="0" applyFont="1" applyBorder="1" applyAlignment="1">
      <alignment horizontal="left" vertical="center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37" xfId="0" applyNumberFormat="1" applyFont="1" applyFill="1" applyBorder="1" applyAlignment="1">
      <alignment horizontal="center" vertical="center" shrinkToFit="1"/>
    </xf>
    <xf numFmtId="49" fontId="4" fillId="3" borderId="13" xfId="0" applyNumberFormat="1" applyFont="1" applyFill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4" fillId="3" borderId="115" xfId="0" applyFont="1" applyFill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textRotation="255" wrapText="1"/>
    </xf>
    <xf numFmtId="0" fontId="7" fillId="0" borderId="137" xfId="0" applyFont="1" applyBorder="1" applyAlignment="1">
      <alignment horizontal="center" vertical="center" textRotation="255" wrapText="1"/>
    </xf>
    <xf numFmtId="49" fontId="4" fillId="2" borderId="138" xfId="0" applyNumberFormat="1" applyFont="1" applyFill="1" applyBorder="1" applyAlignment="1">
      <alignment horizontal="center" vertical="center" textRotation="255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49" fontId="4" fillId="2" borderId="128" xfId="0" applyNumberFormat="1" applyFont="1" applyFill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8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176" fontId="14" fillId="0" borderId="129" xfId="0" applyNumberFormat="1" applyFont="1" applyBorder="1" applyAlignment="1">
      <alignment horizontal="right" vertical="center" wrapText="1"/>
    </xf>
    <xf numFmtId="176" fontId="14" fillId="0" borderId="72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0" fontId="28" fillId="0" borderId="130" xfId="0" applyFont="1" applyBorder="1" applyAlignment="1">
      <alignment horizontal="right" vertical="top" wrapText="1"/>
    </xf>
    <xf numFmtId="0" fontId="28" fillId="0" borderId="131" xfId="0" applyFont="1" applyBorder="1" applyAlignment="1">
      <alignment horizontal="right" vertical="top" wrapText="1"/>
    </xf>
    <xf numFmtId="0" fontId="28" fillId="0" borderId="21" xfId="0" applyFont="1" applyBorder="1" applyAlignment="1">
      <alignment horizontal="right" vertical="top" wrapText="1"/>
    </xf>
    <xf numFmtId="0" fontId="28" fillId="0" borderId="132" xfId="0" applyFont="1" applyBorder="1" applyAlignment="1">
      <alignment horizontal="right" vertical="top" wrapText="1"/>
    </xf>
    <xf numFmtId="0" fontId="7" fillId="3" borderId="13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180" fontId="13" fillId="4" borderId="82" xfId="0" applyNumberFormat="1" applyFont="1" applyFill="1" applyBorder="1" applyAlignment="1">
      <alignment horizontal="right" vertical="center" wrapText="1"/>
    </xf>
    <xf numFmtId="180" fontId="13" fillId="4" borderId="134" xfId="0" applyNumberFormat="1" applyFont="1" applyFill="1" applyBorder="1" applyAlignment="1">
      <alignment horizontal="right" vertical="center" wrapText="1"/>
    </xf>
    <xf numFmtId="0" fontId="7" fillId="0" borderId="135" xfId="0" applyFont="1" applyBorder="1" applyAlignment="1">
      <alignment horizontal="center" vertical="center" textRotation="255" wrapText="1"/>
    </xf>
    <xf numFmtId="0" fontId="7" fillId="0" borderId="136" xfId="0" applyFont="1" applyBorder="1" applyAlignment="1">
      <alignment horizontal="center" vertical="center" textRotation="255" wrapText="1"/>
    </xf>
    <xf numFmtId="0" fontId="7" fillId="3" borderId="79" xfId="0" applyFont="1" applyFill="1" applyBorder="1" applyAlignment="1">
      <alignment horizontal="left" vertical="center" wrapText="1"/>
    </xf>
    <xf numFmtId="0" fontId="7" fillId="3" borderId="65" xfId="0" applyFont="1" applyFill="1" applyBorder="1" applyAlignment="1">
      <alignment horizontal="left" vertical="center" wrapText="1"/>
    </xf>
    <xf numFmtId="0" fontId="7" fillId="3" borderId="91" xfId="0" applyFont="1" applyFill="1" applyBorder="1" applyAlignment="1">
      <alignment horizontal="left" vertical="center" wrapText="1"/>
    </xf>
    <xf numFmtId="176" fontId="13" fillId="3" borderId="79" xfId="0" applyNumberFormat="1" applyFont="1" applyFill="1" applyBorder="1" applyAlignment="1">
      <alignment horizontal="right" vertical="center" wrapText="1"/>
    </xf>
    <xf numFmtId="176" fontId="13" fillId="3" borderId="91" xfId="0" applyNumberFormat="1" applyFont="1" applyFill="1" applyBorder="1" applyAlignment="1">
      <alignment horizontal="right" vertical="center" wrapText="1"/>
    </xf>
    <xf numFmtId="0" fontId="7" fillId="3" borderId="65" xfId="0" applyFont="1" applyFill="1" applyBorder="1" applyAlignment="1">
      <alignment horizontal="left" vertical="center" shrinkToFit="1"/>
    </xf>
    <xf numFmtId="0" fontId="7" fillId="3" borderId="110" xfId="0" applyFont="1" applyFill="1" applyBorder="1" applyAlignment="1">
      <alignment horizontal="left" vertical="center" shrinkToFit="1"/>
    </xf>
    <xf numFmtId="0" fontId="28" fillId="0" borderId="80" xfId="0" applyFont="1" applyBorder="1" applyAlignment="1">
      <alignment horizontal="right" vertical="top" wrapText="1"/>
    </xf>
    <xf numFmtId="0" fontId="28" fillId="0" borderId="37" xfId="0" applyFont="1" applyBorder="1" applyAlignment="1">
      <alignment horizontal="right" vertical="top" wrapText="1"/>
    </xf>
    <xf numFmtId="0" fontId="28" fillId="0" borderId="14" xfId="0" applyFont="1" applyBorder="1" applyAlignment="1">
      <alignment horizontal="right" vertical="top" wrapText="1"/>
    </xf>
    <xf numFmtId="176" fontId="14" fillId="0" borderId="122" xfId="0" applyNumberFormat="1" applyFont="1" applyBorder="1" applyAlignment="1">
      <alignment horizontal="right" vertical="center" wrapText="1"/>
    </xf>
    <xf numFmtId="176" fontId="4" fillId="0" borderId="123" xfId="0" applyNumberFormat="1" applyFont="1" applyBorder="1" applyAlignment="1">
      <alignment horizontal="right" vertical="center" wrapText="1"/>
    </xf>
    <xf numFmtId="0" fontId="13" fillId="0" borderId="124" xfId="0" applyFont="1" applyBorder="1" applyAlignment="1">
      <alignment horizontal="center" vertical="center" wrapText="1"/>
    </xf>
    <xf numFmtId="0" fontId="4" fillId="0" borderId="124" xfId="0" applyFont="1" applyBorder="1" applyAlignment="1">
      <alignment vertical="center" wrapText="1"/>
    </xf>
    <xf numFmtId="0" fontId="4" fillId="0" borderId="125" xfId="0" applyFont="1" applyBorder="1" applyAlignment="1">
      <alignment vertical="center" wrapText="1"/>
    </xf>
    <xf numFmtId="180" fontId="13" fillId="4" borderId="80" xfId="0" applyNumberFormat="1" applyFont="1" applyFill="1" applyBorder="1" applyAlignment="1">
      <alignment horizontal="right" vertical="center" wrapText="1"/>
    </xf>
    <xf numFmtId="180" fontId="13" fillId="4" borderId="13" xfId="0" applyNumberFormat="1" applyFont="1" applyFill="1" applyBorder="1" applyAlignment="1">
      <alignment horizontal="right" vertical="center" wrapText="1"/>
    </xf>
    <xf numFmtId="49" fontId="4" fillId="2" borderId="126" xfId="0" applyNumberFormat="1" applyFont="1" applyFill="1" applyBorder="1" applyAlignment="1">
      <alignment horizontal="center" vertical="center" textRotation="255" wrapText="1"/>
    </xf>
    <xf numFmtId="49" fontId="4" fillId="2" borderId="25" xfId="0" applyNumberFormat="1" applyFont="1" applyFill="1" applyBorder="1" applyAlignment="1">
      <alignment horizontal="center" vertical="center" textRotation="255" wrapText="1"/>
    </xf>
    <xf numFmtId="49" fontId="4" fillId="2" borderId="27" xfId="0" applyNumberFormat="1" applyFont="1" applyFill="1" applyBorder="1" applyAlignment="1">
      <alignment horizontal="center" vertical="center" textRotation="255" wrapText="1"/>
    </xf>
    <xf numFmtId="176" fontId="13" fillId="3" borderId="79" xfId="0" applyNumberFormat="1" applyFont="1" applyFill="1" applyBorder="1" applyAlignment="1">
      <alignment horizontal="center" vertical="center" wrapText="1"/>
    </xf>
    <xf numFmtId="176" fontId="13" fillId="3" borderId="91" xfId="0" applyNumberFormat="1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left" vertical="center" shrinkToFit="1"/>
    </xf>
    <xf numFmtId="0" fontId="4" fillId="3" borderId="36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3" xfId="0" applyFont="1" applyBorder="1" applyAlignment="1">
      <alignment horizontal="right" vertical="center" shrinkToFit="1"/>
    </xf>
    <xf numFmtId="0" fontId="4" fillId="3" borderId="79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4" fillId="3" borderId="120" xfId="0" applyFont="1" applyFill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right" vertical="center" wrapText="1"/>
    </xf>
    <xf numFmtId="176" fontId="14" fillId="0" borderId="9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121" xfId="0" applyFont="1" applyBorder="1" applyAlignment="1">
      <alignment horizontal="center" vertical="center" wrapText="1"/>
    </xf>
    <xf numFmtId="0" fontId="41" fillId="0" borderId="88" xfId="0" applyFont="1" applyBorder="1" applyAlignment="1">
      <alignment horizontal="left" vertical="top" wrapText="1"/>
    </xf>
    <xf numFmtId="0" fontId="41" fillId="0" borderId="121" xfId="0" applyFont="1" applyBorder="1" applyAlignment="1">
      <alignment horizontal="left" vertical="top" wrapText="1"/>
    </xf>
    <xf numFmtId="0" fontId="12" fillId="0" borderId="0" xfId="0" applyFont="1">
      <alignment vertical="center"/>
    </xf>
    <xf numFmtId="0" fontId="7" fillId="3" borderId="165" xfId="0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 wrapText="1"/>
    </xf>
    <xf numFmtId="0" fontId="7" fillId="3" borderId="167" xfId="0" applyFont="1" applyFill="1" applyBorder="1" applyAlignment="1">
      <alignment horizontal="center" vertical="center" wrapText="1"/>
    </xf>
    <xf numFmtId="0" fontId="3" fillId="3" borderId="100" xfId="0" applyFont="1" applyFill="1" applyBorder="1" applyAlignment="1">
      <alignment horizontal="left" vertical="center" shrinkToFit="1"/>
    </xf>
    <xf numFmtId="0" fontId="3" fillId="3" borderId="101" xfId="0" applyFont="1" applyFill="1" applyBorder="1" applyAlignment="1">
      <alignment horizontal="left" vertical="center" shrinkToFit="1"/>
    </xf>
    <xf numFmtId="0" fontId="3" fillId="0" borderId="103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8" xfId="0" applyFont="1" applyFill="1" applyBorder="1" applyAlignment="1">
      <alignment horizontal="center" vertical="center" wrapText="1"/>
    </xf>
    <xf numFmtId="0" fontId="9" fillId="3" borderId="163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1" xfId="0" applyFont="1" applyBorder="1" applyAlignment="1">
      <alignment horizontal="left" vertical="center" shrinkToFit="1"/>
    </xf>
    <xf numFmtId="0" fontId="8" fillId="0" borderId="99" xfId="0" applyFont="1" applyBorder="1" applyAlignment="1">
      <alignment horizontal="left" vertical="center" shrinkToFit="1"/>
    </xf>
    <xf numFmtId="0" fontId="3" fillId="0" borderId="99" xfId="0" applyFont="1" applyBorder="1" applyAlignment="1">
      <alignment horizontal="left" vertical="center" wrapText="1"/>
    </xf>
    <xf numFmtId="0" fontId="3" fillId="0" borderId="162" xfId="0" applyFont="1" applyBorder="1" applyAlignment="1">
      <alignment horizontal="left" vertical="center" wrapText="1"/>
    </xf>
    <xf numFmtId="0" fontId="3" fillId="0" borderId="16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04" xfId="0" applyFont="1" applyBorder="1" applyAlignment="1">
      <alignment horizontal="left" vertical="center" wrapText="1"/>
    </xf>
    <xf numFmtId="0" fontId="9" fillId="3" borderId="13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6" fillId="3" borderId="169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40" fillId="0" borderId="183" xfId="0" applyFont="1" applyBorder="1" applyAlignment="1">
      <alignment horizontal="left" vertical="center" wrapText="1"/>
    </xf>
    <xf numFmtId="0" fontId="40" fillId="0" borderId="184" xfId="0" applyFont="1" applyBorder="1" applyAlignment="1">
      <alignment horizontal="left" vertical="center" wrapText="1"/>
    </xf>
    <xf numFmtId="0" fontId="40" fillId="0" borderId="111" xfId="0" applyFont="1" applyBorder="1" applyAlignment="1">
      <alignment horizontal="left" vertical="top" wrapText="1"/>
    </xf>
    <xf numFmtId="0" fontId="40" fillId="0" borderId="114" xfId="0" applyFont="1" applyBorder="1" applyAlignment="1">
      <alignment horizontal="left" vertical="top" wrapText="1"/>
    </xf>
    <xf numFmtId="0" fontId="3" fillId="0" borderId="159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98" xfId="0" applyFont="1" applyBorder="1" applyAlignment="1">
      <alignment horizontal="left" vertical="center" wrapText="1"/>
    </xf>
    <xf numFmtId="0" fontId="34" fillId="0" borderId="172" xfId="0" applyFont="1" applyBorder="1">
      <alignment vertical="center"/>
    </xf>
    <xf numFmtId="0" fontId="34" fillId="0" borderId="38" xfId="0" applyFont="1" applyBorder="1">
      <alignment vertical="center"/>
    </xf>
    <xf numFmtId="0" fontId="34" fillId="0" borderId="16" xfId="0" applyFont="1" applyBorder="1">
      <alignment vertical="center"/>
    </xf>
    <xf numFmtId="0" fontId="36" fillId="0" borderId="173" xfId="0" applyFont="1" applyBorder="1" applyAlignment="1">
      <alignment horizontal="left" vertical="center"/>
    </xf>
    <xf numFmtId="0" fontId="36" fillId="0" borderId="174" xfId="0" applyFont="1" applyBorder="1" applyAlignment="1">
      <alignment horizontal="left" vertical="center"/>
    </xf>
    <xf numFmtId="0" fontId="36" fillId="0" borderId="175" xfId="0" applyFont="1" applyBorder="1" applyAlignment="1">
      <alignment horizontal="left" vertical="center"/>
    </xf>
    <xf numFmtId="0" fontId="34" fillId="0" borderId="171" xfId="0" applyFont="1" applyBorder="1">
      <alignment vertical="center"/>
    </xf>
    <xf numFmtId="0" fontId="34" fillId="0" borderId="88" xfId="0" applyFont="1" applyBorder="1">
      <alignment vertical="center"/>
    </xf>
    <xf numFmtId="0" fontId="34" fillId="0" borderId="121" xfId="0" applyFont="1" applyBorder="1">
      <alignment vertical="center"/>
    </xf>
    <xf numFmtId="0" fontId="4" fillId="0" borderId="13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70" xfId="0" applyFont="1" applyBorder="1" applyAlignment="1">
      <alignment horizontal="left" vertical="center"/>
    </xf>
    <xf numFmtId="0" fontId="4" fillId="0" borderId="173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0" fillId="0" borderId="17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12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9" fillId="0" borderId="136" xfId="0" applyFont="1" applyBorder="1" applyAlignment="1">
      <alignment horizontal="left" vertical="center"/>
    </xf>
    <xf numFmtId="0" fontId="0" fillId="0" borderId="96" xfId="0" applyBorder="1" applyAlignment="1">
      <alignment horizontal="right" vertical="center"/>
    </xf>
    <xf numFmtId="0" fontId="0" fillId="3" borderId="87" xfId="0" applyFill="1" applyBorder="1" applyAlignment="1">
      <alignment horizontal="left" vertical="center" shrinkToFit="1"/>
    </xf>
    <xf numFmtId="0" fontId="0" fillId="3" borderId="105" xfId="0" applyFill="1" applyBorder="1" applyAlignment="1">
      <alignment horizontal="left" vertical="center" shrinkToFit="1"/>
    </xf>
    <xf numFmtId="0" fontId="0" fillId="3" borderId="97" xfId="0" applyFill="1" applyBorder="1" applyAlignment="1">
      <alignment horizontal="left" vertical="center" shrinkToFit="1"/>
    </xf>
    <xf numFmtId="0" fontId="4" fillId="0" borderId="171" xfId="0" applyFont="1" applyBorder="1" applyAlignment="1">
      <alignment horizontal="left" vertical="center"/>
    </xf>
    <xf numFmtId="0" fontId="4" fillId="0" borderId="88" xfId="0" applyFont="1" applyBorder="1" applyAlignment="1">
      <alignment horizontal="left" vertical="center"/>
    </xf>
    <xf numFmtId="0" fontId="4" fillId="0" borderId="121" xfId="0" applyFont="1" applyBorder="1" applyAlignment="1">
      <alignment horizontal="left" vertical="center"/>
    </xf>
    <xf numFmtId="0" fontId="10" fillId="0" borderId="111" xfId="0" applyFont="1" applyBorder="1">
      <alignment vertical="center"/>
    </xf>
    <xf numFmtId="0" fontId="10" fillId="0" borderId="73" xfId="0" applyFont="1" applyBorder="1">
      <alignment vertical="center"/>
    </xf>
    <xf numFmtId="0" fontId="10" fillId="0" borderId="114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413808</xdr:colOff>
      <xdr:row>4</xdr:row>
      <xdr:rowOff>177803</xdr:rowOff>
    </xdr:from>
    <xdr:to>
      <xdr:col>18</xdr:col>
      <xdr:colOff>615950</xdr:colOff>
      <xdr:row>8</xdr:row>
      <xdr:rowOff>347135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2F992-4F38-8CB2-63C4-FC200ABB5E2E}"/>
            </a:ext>
          </a:extLst>
        </xdr:cNvPr>
        <xdr:cNvSpPr txBox="1"/>
      </xdr:nvSpPr>
      <xdr:spPr>
        <a:xfrm>
          <a:off x="8767233" y="14922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40"/>
  <sheetViews>
    <sheetView view="pageBreakPreview" topLeftCell="A10" zoomScaleNormal="100" zoomScaleSheetLayoutView="100" zoomScalePageLayoutView="80" workbookViewId="0">
      <selection activeCell="S31" sqref="S31"/>
    </sheetView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10" width="7.5" style="1" customWidth="1"/>
    <col min="11" max="11" width="9.625" style="1" customWidth="1"/>
    <col min="12" max="12" width="4" style="1" customWidth="1"/>
    <col min="13" max="13" width="3.25" style="1" customWidth="1"/>
    <col min="14" max="14" width="6.5" style="1" customWidth="1"/>
    <col min="15" max="15" width="7.625" style="1" customWidth="1"/>
    <col min="16" max="16384" width="9" style="1"/>
  </cols>
  <sheetData>
    <row r="1" spans="1:20" ht="18" customHeight="1" x14ac:dyDescent="0.15">
      <c r="B1" s="127"/>
      <c r="N1" s="169" t="s">
        <v>159</v>
      </c>
      <c r="O1" s="169"/>
      <c r="S1" s="128"/>
      <c r="T1" s="129"/>
    </row>
    <row r="2" spans="1:20" ht="27.75" customHeight="1" x14ac:dyDescent="0.15">
      <c r="A2" s="188" t="s">
        <v>122</v>
      </c>
      <c r="B2" s="188"/>
      <c r="C2" s="190"/>
      <c r="D2" s="191"/>
      <c r="E2" s="192"/>
      <c r="F2" s="131"/>
      <c r="G2" s="130" t="s">
        <v>25</v>
      </c>
      <c r="H2" s="188"/>
      <c r="I2" s="188"/>
      <c r="J2" s="156"/>
      <c r="K2" s="133" t="s">
        <v>1</v>
      </c>
      <c r="L2" s="179" t="s">
        <v>3</v>
      </c>
      <c r="M2" s="180"/>
      <c r="N2" s="180"/>
      <c r="O2" s="181"/>
    </row>
    <row r="3" spans="1:20" ht="27.75" customHeight="1" x14ac:dyDescent="0.15">
      <c r="A3" s="188" t="s">
        <v>123</v>
      </c>
      <c r="B3" s="188"/>
      <c r="C3" s="190"/>
      <c r="D3" s="191"/>
      <c r="E3" s="192"/>
      <c r="F3" s="132"/>
      <c r="G3" s="3"/>
      <c r="H3" s="3"/>
      <c r="I3" s="3"/>
      <c r="J3" s="3"/>
      <c r="L3" s="3"/>
      <c r="M3" s="189"/>
      <c r="N3" s="189"/>
      <c r="O3" s="189"/>
      <c r="P3" s="134"/>
    </row>
    <row r="4" spans="1:20" ht="5.25" customHeight="1" x14ac:dyDescent="0.15">
      <c r="K4" s="154"/>
      <c r="L4" s="182"/>
      <c r="M4" s="183"/>
      <c r="N4" s="183"/>
      <c r="O4" s="183"/>
    </row>
    <row r="5" spans="1:20" ht="32.25" customHeight="1" x14ac:dyDescent="0.15">
      <c r="A5" s="184" t="s">
        <v>138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20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0" ht="18.75" customHeight="1" x14ac:dyDescent="0.15">
      <c r="A7" s="98" t="s">
        <v>139</v>
      </c>
      <c r="B7" s="98"/>
      <c r="C7" s="98"/>
      <c r="D7" s="98"/>
      <c r="E7" s="98"/>
      <c r="F7" s="98"/>
      <c r="G7" s="98"/>
      <c r="H7" s="98"/>
      <c r="I7" s="99"/>
      <c r="J7" s="99"/>
      <c r="K7" s="187" t="s">
        <v>115</v>
      </c>
      <c r="L7" s="187"/>
      <c r="M7" s="187"/>
      <c r="N7" s="187"/>
      <c r="O7" s="187"/>
    </row>
    <row r="8" spans="1:20" ht="18.75" customHeight="1" thickBot="1" x14ac:dyDescent="0.2">
      <c r="A8" s="185" t="s">
        <v>17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</row>
    <row r="9" spans="1:20" ht="19.5" customHeight="1" x14ac:dyDescent="0.15">
      <c r="A9" s="267" t="s">
        <v>7</v>
      </c>
      <c r="B9" s="275" t="s">
        <v>129</v>
      </c>
      <c r="C9" s="276"/>
      <c r="D9" s="273" t="s">
        <v>8</v>
      </c>
      <c r="E9" s="274"/>
      <c r="F9" s="229"/>
      <c r="G9" s="230"/>
      <c r="H9" s="230"/>
      <c r="I9" s="230"/>
      <c r="J9" s="230"/>
      <c r="K9" s="230"/>
      <c r="L9" s="230"/>
      <c r="M9" s="230"/>
      <c r="N9" s="230"/>
      <c r="O9" s="231"/>
      <c r="P9" s="4"/>
    </row>
    <row r="10" spans="1:20" ht="39" customHeight="1" thickBot="1" x14ac:dyDescent="0.2">
      <c r="A10" s="268"/>
      <c r="B10" s="277"/>
      <c r="C10" s="278"/>
      <c r="D10" s="284" t="s">
        <v>128</v>
      </c>
      <c r="E10" s="285"/>
      <c r="F10" s="232"/>
      <c r="G10" s="233"/>
      <c r="H10" s="233"/>
      <c r="I10" s="233"/>
      <c r="J10" s="233"/>
      <c r="K10" s="233"/>
      <c r="L10" s="233"/>
      <c r="M10" s="233"/>
      <c r="N10" s="233"/>
      <c r="O10" s="234"/>
      <c r="P10" s="71"/>
    </row>
    <row r="11" spans="1:20" ht="22.9" customHeight="1" x14ac:dyDescent="0.15">
      <c r="A11" s="268"/>
      <c r="B11" s="287" t="s">
        <v>131</v>
      </c>
      <c r="C11" s="293"/>
      <c r="D11" s="273" t="s">
        <v>8</v>
      </c>
      <c r="E11" s="279"/>
      <c r="F11" s="235"/>
      <c r="G11" s="235"/>
      <c r="H11" s="236"/>
      <c r="I11" s="271" t="s">
        <v>10</v>
      </c>
      <c r="J11" s="170" t="s">
        <v>5</v>
      </c>
      <c r="K11" s="171"/>
      <c r="L11" s="171"/>
      <c r="M11" s="171"/>
      <c r="N11" s="171"/>
      <c r="O11" s="172"/>
      <c r="P11" s="4"/>
    </row>
    <row r="12" spans="1:20" ht="18" customHeight="1" x14ac:dyDescent="0.15">
      <c r="A12" s="268"/>
      <c r="B12" s="289"/>
      <c r="C12" s="294"/>
      <c r="D12" s="245" t="s">
        <v>141</v>
      </c>
      <c r="E12" s="246"/>
      <c r="F12" s="237"/>
      <c r="G12" s="237"/>
      <c r="H12" s="238"/>
      <c r="I12" s="272"/>
      <c r="J12" s="173"/>
      <c r="K12" s="174"/>
      <c r="L12" s="174"/>
      <c r="M12" s="174"/>
      <c r="N12" s="174"/>
      <c r="O12" s="175"/>
      <c r="P12" s="4"/>
    </row>
    <row r="13" spans="1:20" ht="18" customHeight="1" x14ac:dyDescent="0.15">
      <c r="A13" s="268"/>
      <c r="B13" s="289"/>
      <c r="C13" s="294"/>
      <c r="D13" s="247"/>
      <c r="E13" s="248"/>
      <c r="F13" s="237"/>
      <c r="G13" s="237"/>
      <c r="H13" s="238"/>
      <c r="I13" s="58" t="s">
        <v>11</v>
      </c>
      <c r="J13" s="296"/>
      <c r="K13" s="297"/>
      <c r="L13" s="298" t="s">
        <v>12</v>
      </c>
      <c r="M13" s="299"/>
      <c r="N13" s="300"/>
      <c r="O13" s="301"/>
      <c r="P13" s="4"/>
    </row>
    <row r="14" spans="1:20" ht="18" customHeight="1" thickBot="1" x14ac:dyDescent="0.2">
      <c r="A14" s="268"/>
      <c r="B14" s="291"/>
      <c r="C14" s="295"/>
      <c r="D14" s="249"/>
      <c r="E14" s="250"/>
      <c r="F14" s="239"/>
      <c r="G14" s="239"/>
      <c r="H14" s="240"/>
      <c r="I14" s="82" t="s">
        <v>9</v>
      </c>
      <c r="J14" s="176"/>
      <c r="K14" s="177"/>
      <c r="L14" s="177"/>
      <c r="M14" s="177"/>
      <c r="N14" s="177"/>
      <c r="O14" s="178"/>
      <c r="P14" s="4"/>
    </row>
    <row r="15" spans="1:20" ht="23.25" customHeight="1" x14ac:dyDescent="0.15">
      <c r="A15" s="268"/>
      <c r="B15" s="287" t="s">
        <v>131</v>
      </c>
      <c r="C15" s="288"/>
      <c r="D15" s="273" t="s">
        <v>8</v>
      </c>
      <c r="E15" s="279"/>
      <c r="F15" s="235"/>
      <c r="G15" s="235"/>
      <c r="H15" s="236"/>
      <c r="I15" s="271" t="s">
        <v>10</v>
      </c>
      <c r="J15" s="170" t="s">
        <v>5</v>
      </c>
      <c r="K15" s="171"/>
      <c r="L15" s="171"/>
      <c r="M15" s="171"/>
      <c r="N15" s="171"/>
      <c r="O15" s="172"/>
      <c r="P15" s="4"/>
    </row>
    <row r="16" spans="1:20" ht="20.100000000000001" customHeight="1" x14ac:dyDescent="0.15">
      <c r="A16" s="268"/>
      <c r="B16" s="289"/>
      <c r="C16" s="290"/>
      <c r="D16" s="280" t="s">
        <v>130</v>
      </c>
      <c r="E16" s="281"/>
      <c r="F16" s="237"/>
      <c r="G16" s="237"/>
      <c r="H16" s="238"/>
      <c r="I16" s="272"/>
      <c r="J16" s="173"/>
      <c r="K16" s="174"/>
      <c r="L16" s="174"/>
      <c r="M16" s="174"/>
      <c r="N16" s="174"/>
      <c r="O16" s="175"/>
      <c r="P16" s="4"/>
    </row>
    <row r="17" spans="1:16" ht="18" customHeight="1" x14ac:dyDescent="0.15">
      <c r="A17" s="268"/>
      <c r="B17" s="289"/>
      <c r="C17" s="290"/>
      <c r="D17" s="280"/>
      <c r="E17" s="281"/>
      <c r="F17" s="237"/>
      <c r="G17" s="237"/>
      <c r="H17" s="238"/>
      <c r="I17" s="58" t="s">
        <v>11</v>
      </c>
      <c r="J17" s="296"/>
      <c r="K17" s="297"/>
      <c r="L17" s="298" t="s">
        <v>12</v>
      </c>
      <c r="M17" s="299"/>
      <c r="N17" s="300"/>
      <c r="O17" s="301"/>
      <c r="P17" s="4"/>
    </row>
    <row r="18" spans="1:16" ht="18" customHeight="1" thickBot="1" x14ac:dyDescent="0.2">
      <c r="A18" s="268"/>
      <c r="B18" s="291"/>
      <c r="C18" s="292"/>
      <c r="D18" s="282"/>
      <c r="E18" s="283"/>
      <c r="F18" s="239"/>
      <c r="G18" s="239"/>
      <c r="H18" s="240"/>
      <c r="I18" s="82" t="s">
        <v>9</v>
      </c>
      <c r="J18" s="176"/>
      <c r="K18" s="177"/>
      <c r="L18" s="177"/>
      <c r="M18" s="177"/>
      <c r="N18" s="177"/>
      <c r="O18" s="178"/>
      <c r="P18" s="4"/>
    </row>
    <row r="19" spans="1:16" ht="23.25" customHeight="1" x14ac:dyDescent="0.15">
      <c r="A19" s="269"/>
      <c r="B19" s="287" t="s">
        <v>131</v>
      </c>
      <c r="C19" s="288"/>
      <c r="D19" s="273" t="s">
        <v>8</v>
      </c>
      <c r="E19" s="279"/>
      <c r="F19" s="235"/>
      <c r="G19" s="235"/>
      <c r="H19" s="236"/>
      <c r="I19" s="271" t="s">
        <v>10</v>
      </c>
      <c r="J19" s="170" t="s">
        <v>5</v>
      </c>
      <c r="K19" s="171"/>
      <c r="L19" s="171"/>
      <c r="M19" s="171"/>
      <c r="N19" s="171"/>
      <c r="O19" s="172"/>
      <c r="P19" s="4"/>
    </row>
    <row r="20" spans="1:16" ht="18" customHeight="1" x14ac:dyDescent="0.15">
      <c r="A20" s="269"/>
      <c r="B20" s="289"/>
      <c r="C20" s="290"/>
      <c r="D20" s="286" t="s">
        <v>142</v>
      </c>
      <c r="E20" s="281"/>
      <c r="F20" s="237"/>
      <c r="G20" s="237"/>
      <c r="H20" s="238"/>
      <c r="I20" s="272"/>
      <c r="J20" s="173"/>
      <c r="K20" s="174"/>
      <c r="L20" s="174"/>
      <c r="M20" s="174"/>
      <c r="N20" s="174"/>
      <c r="O20" s="175"/>
      <c r="P20" s="4"/>
    </row>
    <row r="21" spans="1:16" ht="18" customHeight="1" x14ac:dyDescent="0.15">
      <c r="A21" s="269"/>
      <c r="B21" s="289"/>
      <c r="C21" s="290"/>
      <c r="D21" s="280"/>
      <c r="E21" s="281"/>
      <c r="F21" s="237"/>
      <c r="G21" s="237"/>
      <c r="H21" s="238"/>
      <c r="I21" s="58" t="s">
        <v>11</v>
      </c>
      <c r="J21" s="296"/>
      <c r="K21" s="297"/>
      <c r="L21" s="298" t="s">
        <v>12</v>
      </c>
      <c r="M21" s="299"/>
      <c r="N21" s="300"/>
      <c r="O21" s="301"/>
      <c r="P21" s="4"/>
    </row>
    <row r="22" spans="1:16" ht="18" customHeight="1" thickBot="1" x14ac:dyDescent="0.2">
      <c r="A22" s="270"/>
      <c r="B22" s="291"/>
      <c r="C22" s="292"/>
      <c r="D22" s="282"/>
      <c r="E22" s="283"/>
      <c r="F22" s="239"/>
      <c r="G22" s="239"/>
      <c r="H22" s="240"/>
      <c r="I22" s="82" t="s">
        <v>9</v>
      </c>
      <c r="J22" s="176"/>
      <c r="K22" s="177"/>
      <c r="L22" s="177"/>
      <c r="M22" s="177"/>
      <c r="N22" s="177"/>
      <c r="O22" s="178"/>
      <c r="P22" s="4"/>
    </row>
    <row r="23" spans="1:16" ht="55.5" customHeight="1" x14ac:dyDescent="0.15">
      <c r="A23" s="251" t="s">
        <v>18</v>
      </c>
      <c r="B23" s="252"/>
      <c r="C23" s="252"/>
      <c r="D23" s="253"/>
      <c r="E23" s="257" t="s">
        <v>140</v>
      </c>
      <c r="F23" s="258"/>
      <c r="G23" s="259"/>
      <c r="H23" s="263" t="s">
        <v>26</v>
      </c>
      <c r="I23" s="264"/>
      <c r="J23" s="305"/>
      <c r="K23" s="306"/>
      <c r="L23" s="306"/>
      <c r="M23" s="306"/>
      <c r="N23" s="306"/>
      <c r="O23" s="155" t="s">
        <v>15</v>
      </c>
      <c r="P23" s="4"/>
    </row>
    <row r="24" spans="1:16" ht="54" customHeight="1" thickBot="1" x14ac:dyDescent="0.2">
      <c r="A24" s="254"/>
      <c r="B24" s="255"/>
      <c r="C24" s="255"/>
      <c r="D24" s="256"/>
      <c r="E24" s="260"/>
      <c r="F24" s="261"/>
      <c r="G24" s="262"/>
      <c r="H24" s="265"/>
      <c r="I24" s="266"/>
      <c r="J24" s="302" t="s">
        <v>163</v>
      </c>
      <c r="K24" s="303"/>
      <c r="L24" s="303"/>
      <c r="M24" s="303"/>
      <c r="N24" s="303"/>
      <c r="O24" s="304"/>
      <c r="P24" s="4"/>
    </row>
    <row r="25" spans="1:16" ht="24.75" customHeight="1" thickBot="1" x14ac:dyDescent="0.2">
      <c r="A25" s="203" t="s">
        <v>113</v>
      </c>
      <c r="B25" s="241" t="s">
        <v>85</v>
      </c>
      <c r="C25" s="241"/>
      <c r="D25" s="241"/>
      <c r="E25" s="241"/>
      <c r="F25" s="242" t="s">
        <v>84</v>
      </c>
      <c r="G25" s="243"/>
      <c r="H25" s="243"/>
      <c r="I25" s="244"/>
      <c r="J25" s="153"/>
      <c r="K25" s="210" t="s">
        <v>28</v>
      </c>
      <c r="L25" s="210"/>
      <c r="M25" s="223" t="s">
        <v>114</v>
      </c>
      <c r="N25" s="210"/>
      <c r="O25" s="224"/>
      <c r="P25" s="4"/>
    </row>
    <row r="26" spans="1:16" ht="30" customHeight="1" x14ac:dyDescent="0.15">
      <c r="A26" s="204"/>
      <c r="B26" s="203" t="s">
        <v>87</v>
      </c>
      <c r="C26" s="83" t="s">
        <v>29</v>
      </c>
      <c r="D26" s="206" t="s">
        <v>86</v>
      </c>
      <c r="E26" s="206"/>
      <c r="F26" s="211"/>
      <c r="G26" s="212"/>
      <c r="H26" s="212"/>
      <c r="I26" s="213"/>
      <c r="J26" s="163"/>
      <c r="K26" s="164"/>
      <c r="L26" s="84" t="s">
        <v>30</v>
      </c>
      <c r="M26" s="163"/>
      <c r="N26" s="164"/>
      <c r="O26" s="141" t="s">
        <v>31</v>
      </c>
      <c r="P26" s="4"/>
    </row>
    <row r="27" spans="1:16" ht="30" customHeight="1" x14ac:dyDescent="0.15">
      <c r="A27" s="204"/>
      <c r="B27" s="204"/>
      <c r="C27" s="85" t="s">
        <v>32</v>
      </c>
      <c r="D27" s="207" t="s">
        <v>33</v>
      </c>
      <c r="E27" s="207"/>
      <c r="F27" s="214"/>
      <c r="G27" s="215"/>
      <c r="H27" s="215"/>
      <c r="I27" s="216"/>
      <c r="J27" s="165"/>
      <c r="K27" s="166"/>
      <c r="L27" s="86" t="s">
        <v>30</v>
      </c>
      <c r="M27" s="165"/>
      <c r="N27" s="166"/>
      <c r="O27" s="142" t="s">
        <v>31</v>
      </c>
      <c r="P27" s="4"/>
    </row>
    <row r="28" spans="1:16" ht="30" customHeight="1" x14ac:dyDescent="0.15">
      <c r="A28" s="204"/>
      <c r="B28" s="204"/>
      <c r="C28" s="85" t="s">
        <v>34</v>
      </c>
      <c r="D28" s="207" t="s">
        <v>35</v>
      </c>
      <c r="E28" s="207"/>
      <c r="F28" s="214"/>
      <c r="G28" s="215"/>
      <c r="H28" s="215"/>
      <c r="I28" s="216"/>
      <c r="J28" s="165"/>
      <c r="K28" s="166"/>
      <c r="L28" s="86" t="s">
        <v>30</v>
      </c>
      <c r="M28" s="165"/>
      <c r="N28" s="166"/>
      <c r="O28" s="142" t="s">
        <v>31</v>
      </c>
      <c r="P28" s="4"/>
    </row>
    <row r="29" spans="1:16" ht="30" customHeight="1" thickBot="1" x14ac:dyDescent="0.2">
      <c r="A29" s="204"/>
      <c r="B29" s="205"/>
      <c r="C29" s="87" t="s">
        <v>34</v>
      </c>
      <c r="D29" s="225" t="s">
        <v>36</v>
      </c>
      <c r="E29" s="225"/>
      <c r="F29" s="226"/>
      <c r="G29" s="227"/>
      <c r="H29" s="227"/>
      <c r="I29" s="228"/>
      <c r="J29" s="167"/>
      <c r="K29" s="168"/>
      <c r="L29" s="88" t="s">
        <v>30</v>
      </c>
      <c r="M29" s="167"/>
      <c r="N29" s="168"/>
      <c r="O29" s="143" t="s">
        <v>31</v>
      </c>
      <c r="P29" s="4"/>
    </row>
    <row r="30" spans="1:16" ht="30" customHeight="1" x14ac:dyDescent="0.15">
      <c r="A30" s="204"/>
      <c r="B30" s="203" t="s">
        <v>88</v>
      </c>
      <c r="C30" s="83" t="s">
        <v>34</v>
      </c>
      <c r="D30" s="206" t="s">
        <v>37</v>
      </c>
      <c r="E30" s="206"/>
      <c r="F30" s="211"/>
      <c r="G30" s="212"/>
      <c r="H30" s="212"/>
      <c r="I30" s="213"/>
      <c r="J30" s="163"/>
      <c r="K30" s="164"/>
      <c r="L30" s="84" t="s">
        <v>30</v>
      </c>
      <c r="M30" s="163"/>
      <c r="N30" s="164"/>
      <c r="O30" s="141" t="s">
        <v>31</v>
      </c>
      <c r="P30" s="4"/>
    </row>
    <row r="31" spans="1:16" ht="30" customHeight="1" x14ac:dyDescent="0.15">
      <c r="A31" s="204"/>
      <c r="B31" s="204"/>
      <c r="C31" s="85" t="s">
        <v>34</v>
      </c>
      <c r="D31" s="207" t="s">
        <v>38</v>
      </c>
      <c r="E31" s="207"/>
      <c r="F31" s="214"/>
      <c r="G31" s="215"/>
      <c r="H31" s="215"/>
      <c r="I31" s="216"/>
      <c r="J31" s="165"/>
      <c r="K31" s="166"/>
      <c r="L31" s="86" t="s">
        <v>30</v>
      </c>
      <c r="M31" s="165"/>
      <c r="N31" s="166"/>
      <c r="O31" s="142" t="s">
        <v>31</v>
      </c>
      <c r="P31" s="4"/>
    </row>
    <row r="32" spans="1:16" ht="30" customHeight="1" x14ac:dyDescent="0.15">
      <c r="A32" s="204"/>
      <c r="B32" s="204"/>
      <c r="C32" s="85" t="s">
        <v>34</v>
      </c>
      <c r="D32" s="207" t="s">
        <v>39</v>
      </c>
      <c r="E32" s="207"/>
      <c r="F32" s="214"/>
      <c r="G32" s="215"/>
      <c r="H32" s="215"/>
      <c r="I32" s="216"/>
      <c r="J32" s="165"/>
      <c r="K32" s="166"/>
      <c r="L32" s="86" t="s">
        <v>30</v>
      </c>
      <c r="M32" s="165"/>
      <c r="N32" s="166"/>
      <c r="O32" s="142" t="s">
        <v>31</v>
      </c>
      <c r="P32" s="4"/>
    </row>
    <row r="33" spans="1:16" ht="30" customHeight="1" thickBot="1" x14ac:dyDescent="0.2">
      <c r="A33" s="204"/>
      <c r="B33" s="205"/>
      <c r="C33" s="87" t="s">
        <v>34</v>
      </c>
      <c r="D33" s="225" t="s">
        <v>90</v>
      </c>
      <c r="E33" s="225"/>
      <c r="F33" s="226"/>
      <c r="G33" s="227"/>
      <c r="H33" s="227"/>
      <c r="I33" s="228"/>
      <c r="J33" s="167"/>
      <c r="K33" s="168"/>
      <c r="L33" s="88" t="s">
        <v>30</v>
      </c>
      <c r="M33" s="167"/>
      <c r="N33" s="168"/>
      <c r="O33" s="143" t="s">
        <v>31</v>
      </c>
      <c r="P33" s="4"/>
    </row>
    <row r="34" spans="1:16" ht="30" customHeight="1" thickBot="1" x14ac:dyDescent="0.2">
      <c r="A34" s="204"/>
      <c r="B34" s="89"/>
      <c r="C34" s="90" t="s">
        <v>29</v>
      </c>
      <c r="D34" s="208" t="s">
        <v>40</v>
      </c>
      <c r="E34" s="208"/>
      <c r="F34" s="220"/>
      <c r="G34" s="221"/>
      <c r="H34" s="221"/>
      <c r="I34" s="222"/>
      <c r="J34" s="161"/>
      <c r="K34" s="162"/>
      <c r="L34" s="91" t="s">
        <v>30</v>
      </c>
      <c r="M34" s="161"/>
      <c r="N34" s="162"/>
      <c r="O34" s="144" t="s">
        <v>31</v>
      </c>
      <c r="P34" s="4"/>
    </row>
    <row r="35" spans="1:16" ht="30" customHeight="1" thickBot="1" x14ac:dyDescent="0.2">
      <c r="A35" s="124"/>
      <c r="B35" s="92"/>
      <c r="C35" s="93" t="s">
        <v>29</v>
      </c>
      <c r="D35" s="209" t="s">
        <v>89</v>
      </c>
      <c r="E35" s="209"/>
      <c r="F35" s="217"/>
      <c r="G35" s="218"/>
      <c r="H35" s="218"/>
      <c r="I35" s="219"/>
      <c r="J35" s="161"/>
      <c r="K35" s="162"/>
      <c r="L35" s="94" t="s">
        <v>30</v>
      </c>
      <c r="M35" s="161"/>
      <c r="N35" s="162"/>
      <c r="O35" s="145" t="s">
        <v>31</v>
      </c>
      <c r="P35" s="4"/>
    </row>
    <row r="36" spans="1:16" x14ac:dyDescent="0.15">
      <c r="A36" s="202" t="s">
        <v>45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  <c r="L36" s="193" t="s">
        <v>41</v>
      </c>
      <c r="M36" s="194"/>
      <c r="N36" s="194"/>
      <c r="O36" s="195"/>
    </row>
    <row r="37" spans="1:16" x14ac:dyDescent="0.1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  <c r="L37" s="196"/>
      <c r="M37" s="197"/>
      <c r="N37" s="197"/>
      <c r="O37" s="198"/>
    </row>
    <row r="38" spans="1:16" ht="8.25" customHeight="1" x14ac:dyDescent="0.1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  <c r="L38" s="196"/>
      <c r="M38" s="197"/>
      <c r="N38" s="197"/>
      <c r="O38" s="198"/>
    </row>
    <row r="39" spans="1:16" ht="21.75" customHeight="1" x14ac:dyDescent="0.1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  <c r="L39" s="196"/>
      <c r="M39" s="197"/>
      <c r="N39" s="197"/>
      <c r="O39" s="198"/>
    </row>
    <row r="40" spans="1:16" ht="6.75" customHeight="1" thickBot="1" x14ac:dyDescent="0.2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  <c r="L40" s="199"/>
      <c r="M40" s="200"/>
      <c r="N40" s="200"/>
      <c r="O40" s="201"/>
    </row>
  </sheetData>
  <mergeCells count="105">
    <mergeCell ref="M35:N35"/>
    <mergeCell ref="N17:O17"/>
    <mergeCell ref="F28:I28"/>
    <mergeCell ref="N13:O13"/>
    <mergeCell ref="F33:I33"/>
    <mergeCell ref="M26:N26"/>
    <mergeCell ref="M27:N27"/>
    <mergeCell ref="M28:N28"/>
    <mergeCell ref="F20:H22"/>
    <mergeCell ref="N21:O21"/>
    <mergeCell ref="J21:K21"/>
    <mergeCell ref="J24:O24"/>
    <mergeCell ref="J23:N23"/>
    <mergeCell ref="J22:O22"/>
    <mergeCell ref="L21:M21"/>
    <mergeCell ref="F19:H19"/>
    <mergeCell ref="F11:H11"/>
    <mergeCell ref="J13:K13"/>
    <mergeCell ref="J17:K17"/>
    <mergeCell ref="J14:O14"/>
    <mergeCell ref="L13:M13"/>
    <mergeCell ref="L17:M17"/>
    <mergeCell ref="I11:I12"/>
    <mergeCell ref="M34:N34"/>
    <mergeCell ref="D15:E15"/>
    <mergeCell ref="D16:E18"/>
    <mergeCell ref="D10:E10"/>
    <mergeCell ref="D19:E19"/>
    <mergeCell ref="D20:E22"/>
    <mergeCell ref="B15:C18"/>
    <mergeCell ref="B19:C22"/>
    <mergeCell ref="D11:E11"/>
    <mergeCell ref="B11:C14"/>
    <mergeCell ref="J32:K32"/>
    <mergeCell ref="J33:K33"/>
    <mergeCell ref="D32:E32"/>
    <mergeCell ref="D26:E26"/>
    <mergeCell ref="D27:E27"/>
    <mergeCell ref="D28:E28"/>
    <mergeCell ref="F26:I26"/>
    <mergeCell ref="F27:I27"/>
    <mergeCell ref="F9:O9"/>
    <mergeCell ref="F10:O10"/>
    <mergeCell ref="F15:H15"/>
    <mergeCell ref="F16:H18"/>
    <mergeCell ref="B25:E25"/>
    <mergeCell ref="F25:I25"/>
    <mergeCell ref="F12:H14"/>
    <mergeCell ref="D12:E14"/>
    <mergeCell ref="A23:D24"/>
    <mergeCell ref="E23:G24"/>
    <mergeCell ref="H23:I24"/>
    <mergeCell ref="A9:A22"/>
    <mergeCell ref="I15:I16"/>
    <mergeCell ref="I19:I20"/>
    <mergeCell ref="D9:E9"/>
    <mergeCell ref="B9:C10"/>
    <mergeCell ref="L36:O40"/>
    <mergeCell ref="A36:K40"/>
    <mergeCell ref="B30:B33"/>
    <mergeCell ref="D30:E30"/>
    <mergeCell ref="D31:E31"/>
    <mergeCell ref="D34:E34"/>
    <mergeCell ref="A25:A34"/>
    <mergeCell ref="D35:E35"/>
    <mergeCell ref="K25:L25"/>
    <mergeCell ref="F30:I30"/>
    <mergeCell ref="F31:I31"/>
    <mergeCell ref="F32:I32"/>
    <mergeCell ref="F35:I35"/>
    <mergeCell ref="F34:I34"/>
    <mergeCell ref="M25:O25"/>
    <mergeCell ref="B26:B29"/>
    <mergeCell ref="D33:E33"/>
    <mergeCell ref="F29:I29"/>
    <mergeCell ref="M29:N29"/>
    <mergeCell ref="M30:N30"/>
    <mergeCell ref="M31:N31"/>
    <mergeCell ref="M32:N32"/>
    <mergeCell ref="M33:N33"/>
    <mergeCell ref="D29:E29"/>
    <mergeCell ref="J34:K34"/>
    <mergeCell ref="J35:K35"/>
    <mergeCell ref="J26:K26"/>
    <mergeCell ref="J27:K27"/>
    <mergeCell ref="J28:K28"/>
    <mergeCell ref="J29:K29"/>
    <mergeCell ref="J30:K30"/>
    <mergeCell ref="N1:O1"/>
    <mergeCell ref="J11:O12"/>
    <mergeCell ref="J15:O16"/>
    <mergeCell ref="J18:O18"/>
    <mergeCell ref="J19:O20"/>
    <mergeCell ref="L2:O2"/>
    <mergeCell ref="L4:O4"/>
    <mergeCell ref="A5:O5"/>
    <mergeCell ref="A8:O8"/>
    <mergeCell ref="K7:O7"/>
    <mergeCell ref="A2:B2"/>
    <mergeCell ref="M3:O3"/>
    <mergeCell ref="C2:E2"/>
    <mergeCell ref="C3:E3"/>
    <mergeCell ref="H2:I2"/>
    <mergeCell ref="A3:B3"/>
    <mergeCell ref="J31:K31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tabSelected="1" view="pageBreakPreview" topLeftCell="A25" zoomScaleNormal="100" zoomScaleSheetLayoutView="100" zoomScalePageLayoutView="80" workbookViewId="0">
      <selection activeCell="A33" sqref="A33:K33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0.125" style="1" customWidth="1"/>
    <col min="10" max="11" width="3" style="1" customWidth="1"/>
    <col min="12" max="15" width="9" style="1"/>
    <col min="16" max="16" width="5.875" style="1" customWidth="1"/>
    <col min="17" max="16384" width="9" style="1"/>
  </cols>
  <sheetData>
    <row r="1" spans="1:14" ht="24.75" customHeight="1" x14ac:dyDescent="0.15">
      <c r="H1" s="307" t="s">
        <v>160</v>
      </c>
      <c r="I1" s="307"/>
      <c r="J1" s="307"/>
      <c r="K1" s="307"/>
    </row>
    <row r="2" spans="1:14" ht="24.75" customHeight="1" x14ac:dyDescent="0.15">
      <c r="A2" s="308" t="s">
        <v>20</v>
      </c>
      <c r="B2" s="308"/>
      <c r="C2" s="308"/>
      <c r="D2" s="308"/>
      <c r="F2" s="12"/>
      <c r="G2" s="12" t="s">
        <v>48</v>
      </c>
      <c r="H2" s="396">
        <f>完了報告書!F10</f>
        <v>0</v>
      </c>
      <c r="I2" s="396"/>
      <c r="J2" s="396"/>
      <c r="K2" s="396"/>
    </row>
    <row r="3" spans="1:14" ht="24.75" customHeight="1" thickBot="1" x14ac:dyDescent="0.2">
      <c r="A3" s="397" t="s">
        <v>112</v>
      </c>
      <c r="B3" s="397"/>
      <c r="C3" s="397"/>
      <c r="D3" s="397"/>
      <c r="E3" s="397"/>
      <c r="F3" s="397"/>
      <c r="G3" s="397"/>
      <c r="H3" s="397"/>
      <c r="I3" s="398" t="s">
        <v>49</v>
      </c>
      <c r="J3" s="398"/>
      <c r="K3" s="398"/>
    </row>
    <row r="4" spans="1:14" ht="29.25" customHeight="1" thickBot="1" x14ac:dyDescent="0.2">
      <c r="A4" s="345" t="s">
        <v>0</v>
      </c>
      <c r="B4" s="346"/>
      <c r="C4" s="347"/>
      <c r="D4" s="348"/>
      <c r="E4" s="399" t="s">
        <v>50</v>
      </c>
      <c r="F4" s="400"/>
      <c r="G4" s="45" t="s">
        <v>19</v>
      </c>
      <c r="H4" s="401" t="s">
        <v>82</v>
      </c>
      <c r="I4" s="346"/>
      <c r="J4" s="347"/>
      <c r="K4" s="402"/>
    </row>
    <row r="5" spans="1:14" ht="30.75" customHeight="1" thickBot="1" x14ac:dyDescent="0.2">
      <c r="A5" s="371" t="s">
        <v>127</v>
      </c>
      <c r="B5" s="373" t="s">
        <v>143</v>
      </c>
      <c r="C5" s="374"/>
      <c r="D5" s="375"/>
      <c r="E5" s="376"/>
      <c r="F5" s="377"/>
      <c r="G5" s="59"/>
      <c r="H5" s="378" t="s">
        <v>144</v>
      </c>
      <c r="I5" s="378"/>
      <c r="J5" s="378"/>
      <c r="K5" s="379"/>
    </row>
    <row r="6" spans="1:14" ht="30.75" customHeight="1" thickBot="1" x14ac:dyDescent="0.2">
      <c r="A6" s="371"/>
      <c r="B6" s="390" t="s">
        <v>6</v>
      </c>
      <c r="C6" s="160" t="s">
        <v>51</v>
      </c>
      <c r="D6" s="159" t="s">
        <v>145</v>
      </c>
      <c r="E6" s="393"/>
      <c r="F6" s="394"/>
      <c r="G6" s="157"/>
      <c r="H6" s="395" t="s">
        <v>146</v>
      </c>
      <c r="I6" s="378"/>
      <c r="J6" s="378"/>
      <c r="K6" s="158"/>
    </row>
    <row r="7" spans="1:14" ht="30.75" customHeight="1" x14ac:dyDescent="0.15">
      <c r="A7" s="372"/>
      <c r="B7" s="391"/>
      <c r="C7" s="13" t="s">
        <v>53</v>
      </c>
      <c r="D7" s="14" t="s">
        <v>52</v>
      </c>
      <c r="E7" s="403"/>
      <c r="F7" s="404"/>
      <c r="G7" s="62"/>
      <c r="H7" s="405"/>
      <c r="I7" s="405"/>
      <c r="J7" s="405"/>
      <c r="K7" s="406"/>
    </row>
    <row r="8" spans="1:14" ht="30.75" customHeight="1" x14ac:dyDescent="0.15">
      <c r="A8" s="372"/>
      <c r="B8" s="391"/>
      <c r="C8" s="15" t="s">
        <v>55</v>
      </c>
      <c r="D8" s="16" t="s">
        <v>54</v>
      </c>
      <c r="E8" s="361"/>
      <c r="F8" s="362"/>
      <c r="G8" s="63"/>
      <c r="H8" s="407"/>
      <c r="I8" s="407"/>
      <c r="J8" s="407"/>
      <c r="K8" s="408"/>
    </row>
    <row r="9" spans="1:14" ht="30.75" customHeight="1" x14ac:dyDescent="0.15">
      <c r="A9" s="372"/>
      <c r="B9" s="391"/>
      <c r="C9" s="15" t="s">
        <v>57</v>
      </c>
      <c r="D9" s="16" t="s">
        <v>56</v>
      </c>
      <c r="E9" s="361"/>
      <c r="F9" s="362"/>
      <c r="G9" s="63"/>
      <c r="H9" s="409" t="s">
        <v>137</v>
      </c>
      <c r="I9" s="409"/>
      <c r="J9" s="409"/>
      <c r="K9" s="410"/>
    </row>
    <row r="10" spans="1:14" ht="30.75" customHeight="1" thickBot="1" x14ac:dyDescent="0.2">
      <c r="A10" s="372"/>
      <c r="B10" s="391"/>
      <c r="C10" s="17" t="s">
        <v>59</v>
      </c>
      <c r="D10" s="16" t="s">
        <v>58</v>
      </c>
      <c r="E10" s="383"/>
      <c r="F10" s="384"/>
      <c r="G10" s="95"/>
      <c r="H10" s="385"/>
      <c r="I10" s="386"/>
      <c r="J10" s="386"/>
      <c r="K10" s="387"/>
    </row>
    <row r="11" spans="1:14" ht="29.25" customHeight="1" thickTop="1" thickBot="1" x14ac:dyDescent="0.2">
      <c r="A11" s="372"/>
      <c r="B11" s="392"/>
      <c r="C11" s="48" t="s">
        <v>147</v>
      </c>
      <c r="D11" s="18" t="s">
        <v>148</v>
      </c>
      <c r="E11" s="388">
        <f>SUM(E6:F10)</f>
        <v>0</v>
      </c>
      <c r="F11" s="389"/>
      <c r="G11" s="103">
        <f>SUM(G6:G10)</f>
        <v>0</v>
      </c>
      <c r="H11" s="60" t="s">
        <v>149</v>
      </c>
      <c r="I11" s="122" t="str">
        <f>IF(ISERROR(ROUNDDOWN(G11/G12*100,0)),"",(ROUNDDOWN(G11/G12*100,0)))</f>
        <v/>
      </c>
      <c r="J11" s="138" t="s">
        <v>21</v>
      </c>
      <c r="K11" s="19" t="s">
        <v>29</v>
      </c>
      <c r="M11" s="121" t="str">
        <f>IF(ISERROR(ROUNDDOWN(G11/G12*100,1)),"",(ROUNDDOWN(G11/G12*100,1)))</f>
        <v/>
      </c>
      <c r="N11" s="1" t="s">
        <v>111</v>
      </c>
    </row>
    <row r="12" spans="1:14" ht="29.25" customHeight="1" thickTop="1" thickBot="1" x14ac:dyDescent="0.2">
      <c r="A12" s="372"/>
      <c r="B12" s="340" t="s">
        <v>150</v>
      </c>
      <c r="C12" s="341"/>
      <c r="D12" s="342"/>
      <c r="E12" s="388">
        <f>SUM(E5+E11)</f>
        <v>0</v>
      </c>
      <c r="F12" s="389"/>
      <c r="G12" s="103">
        <f>SUM(G11+G5)</f>
        <v>0</v>
      </c>
      <c r="H12" s="380" t="s">
        <v>116</v>
      </c>
      <c r="I12" s="381"/>
      <c r="J12" s="381"/>
      <c r="K12" s="382"/>
    </row>
    <row r="13" spans="1:14" ht="30.75" customHeight="1" thickTop="1" thickBot="1" x14ac:dyDescent="0.2">
      <c r="A13" s="372"/>
      <c r="B13" s="353" t="s">
        <v>14</v>
      </c>
      <c r="C13" s="20" t="s">
        <v>60</v>
      </c>
      <c r="D13" s="96" t="s">
        <v>46</v>
      </c>
      <c r="E13" s="359"/>
      <c r="F13" s="360"/>
      <c r="G13" s="64"/>
      <c r="H13" s="61" t="s">
        <v>152</v>
      </c>
      <c r="I13" s="120" t="str">
        <f>IF(ISERROR(ROUNDUP(G13/G15*100,0)),"",(ROUNDUP(G13/G15*100,0)))</f>
        <v/>
      </c>
      <c r="J13" s="139" t="s">
        <v>21</v>
      </c>
      <c r="K13" s="21" t="s">
        <v>29</v>
      </c>
      <c r="M13" s="125" t="str">
        <f>IF(ISERROR(ROUNDUP(G13/G15*100,1)),"",(ROUNDUP(G13/G15*100,1)))</f>
        <v/>
      </c>
      <c r="N13" s="1" t="s">
        <v>111</v>
      </c>
    </row>
    <row r="14" spans="1:14" ht="30.75" customHeight="1" thickBot="1" x14ac:dyDescent="0.2">
      <c r="A14" s="372"/>
      <c r="B14" s="354"/>
      <c r="C14" s="22" t="s">
        <v>151</v>
      </c>
      <c r="D14" s="39" t="s">
        <v>47</v>
      </c>
      <c r="E14" s="361"/>
      <c r="F14" s="362"/>
      <c r="G14" s="63"/>
      <c r="H14" s="363" t="s">
        <v>117</v>
      </c>
      <c r="I14" s="364"/>
      <c r="J14" s="365"/>
      <c r="K14" s="366"/>
    </row>
    <row r="15" spans="1:14" ht="29.25" customHeight="1" thickTop="1" thickBot="1" x14ac:dyDescent="0.2">
      <c r="A15" s="367" t="s">
        <v>153</v>
      </c>
      <c r="B15" s="368"/>
      <c r="C15" s="368"/>
      <c r="D15" s="368"/>
      <c r="E15" s="369">
        <f>SUM(E12+E13+E14)</f>
        <v>0</v>
      </c>
      <c r="F15" s="370"/>
      <c r="G15" s="104">
        <f>SUM(G12+G13+G14)</f>
        <v>0</v>
      </c>
      <c r="H15" s="23"/>
      <c r="I15" s="24"/>
      <c r="J15" s="24"/>
      <c r="K15" s="25"/>
    </row>
    <row r="16" spans="1:14" ht="29.25" customHeight="1" thickBot="1" x14ac:dyDescent="0.2">
      <c r="A16" s="345" t="s">
        <v>22</v>
      </c>
      <c r="B16" s="346"/>
      <c r="C16" s="347"/>
      <c r="D16" s="348"/>
      <c r="E16" s="105" t="s">
        <v>23</v>
      </c>
      <c r="F16" s="126" t="s">
        <v>120</v>
      </c>
      <c r="G16" s="5" t="s">
        <v>19</v>
      </c>
      <c r="H16" s="243" t="s">
        <v>91</v>
      </c>
      <c r="I16" s="243"/>
      <c r="J16" s="243"/>
      <c r="K16" s="349"/>
    </row>
    <row r="17" spans="1:11" ht="30.75" customHeight="1" x14ac:dyDescent="0.15">
      <c r="A17" s="350" t="s">
        <v>2</v>
      </c>
      <c r="B17" s="352" t="s">
        <v>24</v>
      </c>
      <c r="C17" s="26" t="s">
        <v>62</v>
      </c>
      <c r="D17" s="27" t="s">
        <v>61</v>
      </c>
      <c r="E17" s="106"/>
      <c r="F17" s="114"/>
      <c r="G17" s="28"/>
      <c r="H17" s="355"/>
      <c r="I17" s="355"/>
      <c r="J17" s="355"/>
      <c r="K17" s="356"/>
    </row>
    <row r="18" spans="1:11" ht="30.75" customHeight="1" x14ac:dyDescent="0.15">
      <c r="A18" s="350"/>
      <c r="B18" s="353"/>
      <c r="C18" s="29" t="s">
        <v>64</v>
      </c>
      <c r="D18" s="30" t="s">
        <v>63</v>
      </c>
      <c r="E18" s="107"/>
      <c r="F18" s="115"/>
      <c r="G18" s="31"/>
      <c r="H18" s="357"/>
      <c r="I18" s="357"/>
      <c r="J18" s="357"/>
      <c r="K18" s="358"/>
    </row>
    <row r="19" spans="1:11" ht="30.75" customHeight="1" x14ac:dyDescent="0.15">
      <c r="A19" s="350"/>
      <c r="B19" s="353"/>
      <c r="C19" s="29" t="s">
        <v>65</v>
      </c>
      <c r="D19" s="32" t="s">
        <v>118</v>
      </c>
      <c r="E19" s="107"/>
      <c r="F19" s="115"/>
      <c r="G19" s="35"/>
      <c r="H19" s="313"/>
      <c r="I19" s="314"/>
      <c r="J19" s="315"/>
      <c r="K19" s="316"/>
    </row>
    <row r="20" spans="1:11" ht="30.75" customHeight="1" x14ac:dyDescent="0.15">
      <c r="A20" s="350"/>
      <c r="B20" s="353"/>
      <c r="C20" s="29" t="s">
        <v>67</v>
      </c>
      <c r="D20" s="32" t="s">
        <v>66</v>
      </c>
      <c r="E20" s="107"/>
      <c r="F20" s="115"/>
      <c r="G20" s="46"/>
      <c r="H20" s="336"/>
      <c r="I20" s="337"/>
      <c r="J20" s="338"/>
      <c r="K20" s="339"/>
    </row>
    <row r="21" spans="1:11" ht="30.75" customHeight="1" x14ac:dyDescent="0.15">
      <c r="A21" s="350"/>
      <c r="B21" s="353"/>
      <c r="C21" s="29" t="s">
        <v>69</v>
      </c>
      <c r="D21" s="32" t="s">
        <v>68</v>
      </c>
      <c r="E21" s="107"/>
      <c r="F21" s="115"/>
      <c r="G21" s="46"/>
      <c r="H21" s="336"/>
      <c r="I21" s="337"/>
      <c r="J21" s="338"/>
      <c r="K21" s="339"/>
    </row>
    <row r="22" spans="1:11" ht="30.75" customHeight="1" x14ac:dyDescent="0.15">
      <c r="A22" s="350"/>
      <c r="B22" s="353"/>
      <c r="C22" s="29" t="s">
        <v>70</v>
      </c>
      <c r="D22" s="32" t="s">
        <v>132</v>
      </c>
      <c r="E22" s="107"/>
      <c r="F22" s="115"/>
      <c r="G22" s="46"/>
      <c r="H22" s="336"/>
      <c r="I22" s="337"/>
      <c r="J22" s="338"/>
      <c r="K22" s="339"/>
    </row>
    <row r="23" spans="1:11" ht="30.75" customHeight="1" x14ac:dyDescent="0.15">
      <c r="A23" s="350"/>
      <c r="B23" s="353"/>
      <c r="C23" s="29" t="s">
        <v>72</v>
      </c>
      <c r="D23" s="32" t="s">
        <v>71</v>
      </c>
      <c r="E23" s="107"/>
      <c r="F23" s="115"/>
      <c r="G23" s="46"/>
      <c r="H23" s="336"/>
      <c r="I23" s="337"/>
      <c r="J23" s="338"/>
      <c r="K23" s="339"/>
    </row>
    <row r="24" spans="1:11" ht="30.75" customHeight="1" x14ac:dyDescent="0.15">
      <c r="A24" s="350"/>
      <c r="B24" s="353"/>
      <c r="C24" s="29" t="s">
        <v>74</v>
      </c>
      <c r="D24" s="32" t="s">
        <v>73</v>
      </c>
      <c r="E24" s="107"/>
      <c r="F24" s="115"/>
      <c r="G24" s="46"/>
      <c r="H24" s="336"/>
      <c r="I24" s="337"/>
      <c r="J24" s="338"/>
      <c r="K24" s="339"/>
    </row>
    <row r="25" spans="1:11" ht="30.75" customHeight="1" x14ac:dyDescent="0.15">
      <c r="A25" s="350"/>
      <c r="B25" s="353"/>
      <c r="C25" s="29" t="s">
        <v>76</v>
      </c>
      <c r="D25" s="16" t="s">
        <v>75</v>
      </c>
      <c r="E25" s="107"/>
      <c r="F25" s="115"/>
      <c r="G25" s="31"/>
      <c r="H25" s="317"/>
      <c r="I25" s="318"/>
      <c r="J25" s="319"/>
      <c r="K25" s="320"/>
    </row>
    <row r="26" spans="1:11" ht="30.75" customHeight="1" thickBot="1" x14ac:dyDescent="0.2">
      <c r="A26" s="350"/>
      <c r="B26" s="354"/>
      <c r="C26" s="33" t="s">
        <v>154</v>
      </c>
      <c r="D26" s="34" t="s">
        <v>77</v>
      </c>
      <c r="E26" s="108"/>
      <c r="F26" s="116"/>
      <c r="G26" s="35"/>
      <c r="H26" s="336"/>
      <c r="I26" s="337"/>
      <c r="J26" s="338"/>
      <c r="K26" s="339"/>
    </row>
    <row r="27" spans="1:11" ht="29.25" customHeight="1" thickTop="1" thickBot="1" x14ac:dyDescent="0.2">
      <c r="A27" s="350"/>
      <c r="B27" s="340" t="s">
        <v>155</v>
      </c>
      <c r="C27" s="341"/>
      <c r="D27" s="342"/>
      <c r="E27" s="109">
        <f>SUM(E17:E26)</f>
        <v>0</v>
      </c>
      <c r="F27" s="109">
        <f>SUM(F17:F26)</f>
        <v>0</v>
      </c>
      <c r="G27" s="103">
        <f>SUM(G17:G26)</f>
        <v>0</v>
      </c>
      <c r="H27" s="343"/>
      <c r="I27" s="343"/>
      <c r="J27" s="343"/>
      <c r="K27" s="344"/>
    </row>
    <row r="28" spans="1:11" ht="30.75" customHeight="1" thickTop="1" x14ac:dyDescent="0.15">
      <c r="A28" s="350"/>
      <c r="B28" s="311" t="s">
        <v>4</v>
      </c>
      <c r="C28" s="36" t="s">
        <v>79</v>
      </c>
      <c r="D28" s="37" t="s">
        <v>125</v>
      </c>
      <c r="E28" s="110"/>
      <c r="F28" s="117"/>
      <c r="G28" s="47"/>
      <c r="H28" s="313"/>
      <c r="I28" s="314"/>
      <c r="J28" s="315"/>
      <c r="K28" s="316"/>
    </row>
    <row r="29" spans="1:11" ht="30.75" customHeight="1" x14ac:dyDescent="0.15">
      <c r="A29" s="350"/>
      <c r="B29" s="311"/>
      <c r="C29" s="38" t="s">
        <v>80</v>
      </c>
      <c r="D29" s="135" t="s">
        <v>125</v>
      </c>
      <c r="E29" s="111"/>
      <c r="F29" s="118"/>
      <c r="G29" s="40"/>
      <c r="H29" s="317"/>
      <c r="I29" s="318"/>
      <c r="J29" s="319"/>
      <c r="K29" s="320"/>
    </row>
    <row r="30" spans="1:11" ht="30.75" customHeight="1" x14ac:dyDescent="0.15">
      <c r="A30" s="350"/>
      <c r="B30" s="311"/>
      <c r="C30" s="38" t="s">
        <v>81</v>
      </c>
      <c r="D30" s="41" t="s">
        <v>119</v>
      </c>
      <c r="E30" s="111"/>
      <c r="F30" s="118"/>
      <c r="G30" s="40"/>
      <c r="H30" s="321" t="s">
        <v>158</v>
      </c>
      <c r="I30" s="322"/>
      <c r="J30" s="323"/>
      <c r="K30" s="324"/>
    </row>
    <row r="31" spans="1:11" ht="30.75" customHeight="1" thickBot="1" x14ac:dyDescent="0.2">
      <c r="A31" s="351"/>
      <c r="B31" s="312"/>
      <c r="C31" s="42" t="s">
        <v>156</v>
      </c>
      <c r="D31" s="43" t="s">
        <v>78</v>
      </c>
      <c r="E31" s="112"/>
      <c r="F31" s="119"/>
      <c r="G31" s="44"/>
      <c r="H31" s="325"/>
      <c r="I31" s="326"/>
      <c r="J31" s="327"/>
      <c r="K31" s="328"/>
    </row>
    <row r="32" spans="1:11" ht="29.25" customHeight="1" thickTop="1" thickBot="1" x14ac:dyDescent="0.2">
      <c r="A32" s="329" t="s">
        <v>157</v>
      </c>
      <c r="B32" s="330"/>
      <c r="C32" s="331"/>
      <c r="D32" s="331"/>
      <c r="E32" s="113">
        <f>SUM(E27+E28+E29+E30+E31)</f>
        <v>0</v>
      </c>
      <c r="F32" s="113">
        <f>SUM(F27+F28+F29+F30+F31)</f>
        <v>0</v>
      </c>
      <c r="G32" s="104">
        <f>SUM(G27+G28+G29+G30+G31)</f>
        <v>0</v>
      </c>
      <c r="H32" s="332"/>
      <c r="I32" s="333"/>
      <c r="J32" s="334"/>
      <c r="K32" s="335"/>
    </row>
    <row r="33" spans="1:11" ht="17.100000000000001" customHeight="1" x14ac:dyDescent="0.15">
      <c r="A33" s="309" t="s">
        <v>13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09"/>
    </row>
    <row r="34" spans="1:11" ht="17.100000000000001" customHeight="1" x14ac:dyDescent="0.15">
      <c r="A34" s="310"/>
      <c r="B34" s="310"/>
      <c r="C34" s="310"/>
      <c r="D34" s="310"/>
      <c r="E34" s="310"/>
      <c r="F34" s="310"/>
      <c r="G34" s="310"/>
      <c r="H34" s="310"/>
      <c r="I34" s="310"/>
      <c r="J34" s="310"/>
      <c r="K34" s="310"/>
    </row>
  </sheetData>
  <mergeCells count="58">
    <mergeCell ref="B6:B11"/>
    <mergeCell ref="E6:F6"/>
    <mergeCell ref="H6:J6"/>
    <mergeCell ref="H2:K2"/>
    <mergeCell ref="A3:H3"/>
    <mergeCell ref="I3:K3"/>
    <mergeCell ref="A4:D4"/>
    <mergeCell ref="E4:F4"/>
    <mergeCell ref="H4:K4"/>
    <mergeCell ref="E7:F7"/>
    <mergeCell ref="H7:K7"/>
    <mergeCell ref="E8:F8"/>
    <mergeCell ref="H8:K8"/>
    <mergeCell ref="E9:F9"/>
    <mergeCell ref="H9:K9"/>
    <mergeCell ref="B13:B14"/>
    <mergeCell ref="E13:F13"/>
    <mergeCell ref="E14:F14"/>
    <mergeCell ref="H14:K14"/>
    <mergeCell ref="A15:D15"/>
    <mergeCell ref="E15:F15"/>
    <mergeCell ref="A5:A14"/>
    <mergeCell ref="B5:D5"/>
    <mergeCell ref="E5:F5"/>
    <mergeCell ref="H5:K5"/>
    <mergeCell ref="H12:K12"/>
    <mergeCell ref="E10:F10"/>
    <mergeCell ref="H10:K10"/>
    <mergeCell ref="E11:F11"/>
    <mergeCell ref="B12:D12"/>
    <mergeCell ref="E12:F12"/>
    <mergeCell ref="H27:K27"/>
    <mergeCell ref="A16:D16"/>
    <mergeCell ref="H16:K16"/>
    <mergeCell ref="A17:A31"/>
    <mergeCell ref="B17:B26"/>
    <mergeCell ref="H17:K17"/>
    <mergeCell ref="H18:K18"/>
    <mergeCell ref="H19:K19"/>
    <mergeCell ref="H20:K20"/>
    <mergeCell ref="H21:K21"/>
    <mergeCell ref="H22:K22"/>
    <mergeCell ref="H1:K1"/>
    <mergeCell ref="A2:D2"/>
    <mergeCell ref="A33:K33"/>
    <mergeCell ref="A34:K34"/>
    <mergeCell ref="B28:B31"/>
    <mergeCell ref="H28:K28"/>
    <mergeCell ref="H29:K29"/>
    <mergeCell ref="H30:K30"/>
    <mergeCell ref="H31:K31"/>
    <mergeCell ref="A32:D32"/>
    <mergeCell ref="H32:K32"/>
    <mergeCell ref="H23:K23"/>
    <mergeCell ref="H24:K24"/>
    <mergeCell ref="H25:K25"/>
    <mergeCell ref="H26:K26"/>
    <mergeCell ref="B27:D27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5"/>
  <sheetViews>
    <sheetView view="pageBreakPreview" zoomScaleNormal="100" zoomScaleSheetLayoutView="100" zoomScalePageLayoutView="60" workbookViewId="0">
      <selection activeCell="G2" sqref="G2:G3"/>
    </sheetView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7" ht="17.25" customHeight="1" x14ac:dyDescent="0.15">
      <c r="G1" s="66" t="s">
        <v>161</v>
      </c>
    </row>
    <row r="2" spans="1:7" ht="11.25" customHeight="1" x14ac:dyDescent="0.15">
      <c r="B2" s="411" t="s">
        <v>27</v>
      </c>
      <c r="C2" s="411"/>
      <c r="D2" s="411"/>
      <c r="E2" s="65"/>
      <c r="F2" s="417" t="s">
        <v>48</v>
      </c>
      <c r="G2" s="415">
        <f>完了報告書!F10</f>
        <v>0</v>
      </c>
    </row>
    <row r="3" spans="1:7" ht="15" customHeight="1" x14ac:dyDescent="0.15">
      <c r="B3" s="411"/>
      <c r="C3" s="411"/>
      <c r="D3" s="411"/>
      <c r="E3" s="65"/>
      <c r="F3" s="417"/>
      <c r="G3" s="416"/>
    </row>
    <row r="4" spans="1:7" ht="26.25" customHeight="1" thickBot="1" x14ac:dyDescent="0.2">
      <c r="B4" s="418" t="s">
        <v>133</v>
      </c>
      <c r="C4" s="418"/>
      <c r="D4" s="418"/>
      <c r="E4" s="418"/>
      <c r="F4" s="418"/>
      <c r="G4" s="418"/>
    </row>
    <row r="5" spans="1:7" ht="25.5" x14ac:dyDescent="0.15">
      <c r="A5" s="140"/>
      <c r="B5" s="422" t="s">
        <v>126</v>
      </c>
      <c r="C5" s="422" t="s">
        <v>83</v>
      </c>
      <c r="D5" s="422" t="s">
        <v>99</v>
      </c>
      <c r="E5" s="69" t="s">
        <v>93</v>
      </c>
      <c r="F5" s="420" t="s">
        <v>92</v>
      </c>
      <c r="G5" s="420" t="s">
        <v>42</v>
      </c>
    </row>
    <row r="6" spans="1:7" ht="51.75" customHeight="1" thickBot="1" x14ac:dyDescent="0.2">
      <c r="B6" s="423"/>
      <c r="C6" s="423"/>
      <c r="D6" s="423"/>
      <c r="E6" s="97" t="s">
        <v>94</v>
      </c>
      <c r="F6" s="421"/>
      <c r="G6" s="421"/>
    </row>
    <row r="7" spans="1:7" ht="12" customHeight="1" x14ac:dyDescent="0.15">
      <c r="B7" s="419">
        <v>4</v>
      </c>
      <c r="C7" s="56"/>
      <c r="D7" s="53"/>
      <c r="E7" s="54"/>
      <c r="F7" s="67"/>
      <c r="G7" s="55"/>
    </row>
    <row r="8" spans="1:7" ht="12" customHeight="1" x14ac:dyDescent="0.15">
      <c r="B8" s="413"/>
      <c r="C8" s="49"/>
      <c r="D8" s="50"/>
      <c r="E8" s="51"/>
      <c r="F8" s="68"/>
      <c r="G8" s="52"/>
    </row>
    <row r="9" spans="1:7" ht="12" customHeight="1" x14ac:dyDescent="0.15">
      <c r="B9" s="413"/>
      <c r="C9" s="49"/>
      <c r="D9" s="50"/>
      <c r="E9" s="51"/>
      <c r="F9" s="68"/>
      <c r="G9" s="52"/>
    </row>
    <row r="10" spans="1:7" ht="12" customHeight="1" x14ac:dyDescent="0.15">
      <c r="B10" s="414"/>
      <c r="C10" s="72"/>
      <c r="D10" s="73"/>
      <c r="E10" s="74"/>
      <c r="F10" s="75"/>
      <c r="G10" s="76"/>
    </row>
    <row r="11" spans="1:7" ht="12" customHeight="1" x14ac:dyDescent="0.15">
      <c r="B11" s="412">
        <v>5</v>
      </c>
      <c r="C11" s="77"/>
      <c r="D11" s="78"/>
      <c r="E11" s="79"/>
      <c r="F11" s="80"/>
      <c r="G11" s="81"/>
    </row>
    <row r="12" spans="1:7" ht="12" customHeight="1" x14ac:dyDescent="0.15">
      <c r="B12" s="413"/>
      <c r="C12" s="49"/>
      <c r="D12" s="50"/>
      <c r="E12" s="51"/>
      <c r="F12" s="68"/>
      <c r="G12" s="52"/>
    </row>
    <row r="13" spans="1:7" ht="12" customHeight="1" x14ac:dyDescent="0.15">
      <c r="B13" s="413"/>
      <c r="C13" s="49"/>
      <c r="D13" s="50"/>
      <c r="E13" s="51"/>
      <c r="F13" s="68"/>
      <c r="G13" s="52"/>
    </row>
    <row r="14" spans="1:7" ht="12" customHeight="1" x14ac:dyDescent="0.15">
      <c r="B14" s="414"/>
      <c r="C14" s="72"/>
      <c r="D14" s="73"/>
      <c r="E14" s="74"/>
      <c r="F14" s="75"/>
      <c r="G14" s="76"/>
    </row>
    <row r="15" spans="1:7" ht="12" customHeight="1" x14ac:dyDescent="0.15">
      <c r="B15" s="412">
        <v>6</v>
      </c>
      <c r="C15" s="77"/>
      <c r="D15" s="78"/>
      <c r="E15" s="79"/>
      <c r="F15" s="80"/>
      <c r="G15" s="81"/>
    </row>
    <row r="16" spans="1:7" ht="12" customHeight="1" x14ac:dyDescent="0.15">
      <c r="B16" s="413"/>
      <c r="C16" s="49"/>
      <c r="D16" s="50"/>
      <c r="E16" s="51"/>
      <c r="F16" s="68"/>
      <c r="G16" s="52"/>
    </row>
    <row r="17" spans="2:7" ht="12" customHeight="1" x14ac:dyDescent="0.15">
      <c r="B17" s="413"/>
      <c r="C17" s="49"/>
      <c r="D17" s="50"/>
      <c r="E17" s="51"/>
      <c r="F17" s="68"/>
      <c r="G17" s="52"/>
    </row>
    <row r="18" spans="2:7" ht="12" customHeight="1" x14ac:dyDescent="0.15">
      <c r="B18" s="414"/>
      <c r="C18" s="72"/>
      <c r="D18" s="73"/>
      <c r="E18" s="74"/>
      <c r="F18" s="75"/>
      <c r="G18" s="76"/>
    </row>
    <row r="19" spans="2:7" ht="12" customHeight="1" x14ac:dyDescent="0.15">
      <c r="B19" s="413">
        <v>7</v>
      </c>
      <c r="C19" s="49"/>
      <c r="D19" s="50"/>
      <c r="E19" s="51"/>
      <c r="F19" s="68"/>
      <c r="G19" s="52"/>
    </row>
    <row r="20" spans="2:7" ht="12" customHeight="1" x14ac:dyDescent="0.15">
      <c r="B20" s="413"/>
      <c r="C20" s="49"/>
      <c r="D20" s="50"/>
      <c r="E20" s="51"/>
      <c r="F20" s="68"/>
      <c r="G20" s="52"/>
    </row>
    <row r="21" spans="2:7" ht="12" customHeight="1" x14ac:dyDescent="0.15">
      <c r="B21" s="413"/>
      <c r="C21" s="49"/>
      <c r="D21" s="50"/>
      <c r="E21" s="51"/>
      <c r="F21" s="68"/>
      <c r="G21" s="52"/>
    </row>
    <row r="22" spans="2:7" ht="12" customHeight="1" x14ac:dyDescent="0.15">
      <c r="B22" s="414"/>
      <c r="C22" s="72"/>
      <c r="D22" s="73"/>
      <c r="E22" s="74"/>
      <c r="F22" s="75"/>
      <c r="G22" s="76"/>
    </row>
    <row r="23" spans="2:7" ht="12" customHeight="1" x14ac:dyDescent="0.15">
      <c r="B23" s="412">
        <v>8</v>
      </c>
      <c r="C23" s="77"/>
      <c r="D23" s="78"/>
      <c r="E23" s="79"/>
      <c r="F23" s="80"/>
      <c r="G23" s="81"/>
    </row>
    <row r="24" spans="2:7" ht="12" customHeight="1" x14ac:dyDescent="0.15">
      <c r="B24" s="413"/>
      <c r="C24" s="49"/>
      <c r="D24" s="50"/>
      <c r="E24" s="51"/>
      <c r="F24" s="68"/>
      <c r="G24" s="52"/>
    </row>
    <row r="25" spans="2:7" ht="12" customHeight="1" x14ac:dyDescent="0.15">
      <c r="B25" s="413"/>
      <c r="C25" s="49"/>
      <c r="D25" s="50"/>
      <c r="E25" s="51"/>
      <c r="F25" s="68"/>
      <c r="G25" s="52"/>
    </row>
    <row r="26" spans="2:7" ht="12" customHeight="1" x14ac:dyDescent="0.15">
      <c r="B26" s="414"/>
      <c r="C26" s="72"/>
      <c r="D26" s="73"/>
      <c r="E26" s="74"/>
      <c r="F26" s="75"/>
      <c r="G26" s="76"/>
    </row>
    <row r="27" spans="2:7" ht="12" customHeight="1" x14ac:dyDescent="0.15">
      <c r="B27" s="412">
        <v>9</v>
      </c>
      <c r="C27" s="77"/>
      <c r="D27" s="78"/>
      <c r="E27" s="79"/>
      <c r="F27" s="80"/>
      <c r="G27" s="81"/>
    </row>
    <row r="28" spans="2:7" ht="12" customHeight="1" x14ac:dyDescent="0.15">
      <c r="B28" s="413"/>
      <c r="C28" s="49"/>
      <c r="D28" s="50"/>
      <c r="E28" s="51"/>
      <c r="F28" s="68"/>
      <c r="G28" s="52"/>
    </row>
    <row r="29" spans="2:7" ht="12" customHeight="1" x14ac:dyDescent="0.15">
      <c r="B29" s="413"/>
      <c r="C29" s="49"/>
      <c r="D29" s="50"/>
      <c r="E29" s="51"/>
      <c r="F29" s="68"/>
      <c r="G29" s="52"/>
    </row>
    <row r="30" spans="2:7" ht="12" customHeight="1" x14ac:dyDescent="0.15">
      <c r="B30" s="414"/>
      <c r="C30" s="72"/>
      <c r="D30" s="73"/>
      <c r="E30" s="74"/>
      <c r="F30" s="75"/>
      <c r="G30" s="76"/>
    </row>
    <row r="31" spans="2:7" ht="12" customHeight="1" x14ac:dyDescent="0.15">
      <c r="B31" s="412">
        <v>10</v>
      </c>
      <c r="C31" s="77"/>
      <c r="D31" s="78"/>
      <c r="E31" s="79"/>
      <c r="F31" s="80"/>
      <c r="G31" s="81"/>
    </row>
    <row r="32" spans="2:7" ht="12" customHeight="1" x14ac:dyDescent="0.15">
      <c r="B32" s="413"/>
      <c r="C32" s="49"/>
      <c r="D32" s="50"/>
      <c r="E32" s="51"/>
      <c r="F32" s="68"/>
      <c r="G32" s="52"/>
    </row>
    <row r="33" spans="2:7" ht="12" customHeight="1" x14ac:dyDescent="0.15">
      <c r="B33" s="413"/>
      <c r="C33" s="49"/>
      <c r="D33" s="50"/>
      <c r="E33" s="51"/>
      <c r="F33" s="68"/>
      <c r="G33" s="52"/>
    </row>
    <row r="34" spans="2:7" ht="12" customHeight="1" x14ac:dyDescent="0.15">
      <c r="B34" s="414"/>
      <c r="C34" s="72"/>
      <c r="D34" s="73"/>
      <c r="E34" s="74"/>
      <c r="F34" s="75"/>
      <c r="G34" s="76"/>
    </row>
    <row r="35" spans="2:7" ht="12" customHeight="1" x14ac:dyDescent="0.15">
      <c r="B35" s="412">
        <v>11</v>
      </c>
      <c r="C35" s="77"/>
      <c r="D35" s="78"/>
      <c r="E35" s="79"/>
      <c r="F35" s="80"/>
      <c r="G35" s="81"/>
    </row>
    <row r="36" spans="2:7" ht="12" customHeight="1" x14ac:dyDescent="0.15">
      <c r="B36" s="413"/>
      <c r="C36" s="49"/>
      <c r="D36" s="50"/>
      <c r="E36" s="51"/>
      <c r="F36" s="68"/>
      <c r="G36" s="52"/>
    </row>
    <row r="37" spans="2:7" ht="12" customHeight="1" x14ac:dyDescent="0.15">
      <c r="B37" s="413"/>
      <c r="C37" s="49"/>
      <c r="D37" s="50"/>
      <c r="E37" s="51"/>
      <c r="F37" s="68"/>
      <c r="G37" s="52"/>
    </row>
    <row r="38" spans="2:7" ht="12" customHeight="1" x14ac:dyDescent="0.15">
      <c r="B38" s="414"/>
      <c r="C38" s="72"/>
      <c r="D38" s="73"/>
      <c r="E38" s="74"/>
      <c r="F38" s="75"/>
      <c r="G38" s="76"/>
    </row>
    <row r="39" spans="2:7" ht="12" customHeight="1" x14ac:dyDescent="0.15">
      <c r="B39" s="412">
        <v>12</v>
      </c>
      <c r="C39" s="77"/>
      <c r="D39" s="78"/>
      <c r="E39" s="79"/>
      <c r="F39" s="80"/>
      <c r="G39" s="81"/>
    </row>
    <row r="40" spans="2:7" ht="12" customHeight="1" x14ac:dyDescent="0.15">
      <c r="B40" s="413"/>
      <c r="C40" s="49"/>
      <c r="D40" s="50"/>
      <c r="E40" s="51"/>
      <c r="F40" s="68"/>
      <c r="G40" s="52"/>
    </row>
    <row r="41" spans="2:7" ht="12" customHeight="1" x14ac:dyDescent="0.15">
      <c r="B41" s="413"/>
      <c r="C41" s="49"/>
      <c r="D41" s="50"/>
      <c r="E41" s="51"/>
      <c r="F41" s="68"/>
      <c r="G41" s="52"/>
    </row>
    <row r="42" spans="2:7" ht="12" customHeight="1" x14ac:dyDescent="0.15">
      <c r="B42" s="414"/>
      <c r="C42" s="72"/>
      <c r="D42" s="73"/>
      <c r="E42" s="74"/>
      <c r="F42" s="75"/>
      <c r="G42" s="76"/>
    </row>
    <row r="43" spans="2:7" ht="12" customHeight="1" x14ac:dyDescent="0.15">
      <c r="B43" s="412">
        <v>1</v>
      </c>
      <c r="C43" s="77"/>
      <c r="D43" s="78"/>
      <c r="E43" s="79"/>
      <c r="F43" s="80"/>
      <c r="G43" s="81"/>
    </row>
    <row r="44" spans="2:7" ht="12" customHeight="1" x14ac:dyDescent="0.15">
      <c r="B44" s="413"/>
      <c r="C44" s="49"/>
      <c r="D44" s="50"/>
      <c r="E44" s="51"/>
      <c r="F44" s="68"/>
      <c r="G44" s="52"/>
    </row>
    <row r="45" spans="2:7" ht="12" customHeight="1" x14ac:dyDescent="0.15">
      <c r="B45" s="413"/>
      <c r="C45" s="49"/>
      <c r="D45" s="50"/>
      <c r="E45" s="51"/>
      <c r="F45" s="68"/>
      <c r="G45" s="52"/>
    </row>
    <row r="46" spans="2:7" ht="12" customHeight="1" x14ac:dyDescent="0.15">
      <c r="B46" s="414"/>
      <c r="C46" s="72"/>
      <c r="D46" s="73"/>
      <c r="E46" s="74"/>
      <c r="F46" s="75"/>
      <c r="G46" s="76"/>
    </row>
    <row r="47" spans="2:7" ht="12" customHeight="1" x14ac:dyDescent="0.15">
      <c r="B47" s="412">
        <v>2</v>
      </c>
      <c r="C47" s="77"/>
      <c r="D47" s="78"/>
      <c r="E47" s="79"/>
      <c r="F47" s="80"/>
      <c r="G47" s="81"/>
    </row>
    <row r="48" spans="2:7" ht="12" customHeight="1" x14ac:dyDescent="0.15">
      <c r="B48" s="413"/>
      <c r="C48" s="49"/>
      <c r="D48" s="50"/>
      <c r="E48" s="51"/>
      <c r="F48" s="68"/>
      <c r="G48" s="52"/>
    </row>
    <row r="49" spans="2:7" ht="12" customHeight="1" x14ac:dyDescent="0.15">
      <c r="B49" s="413"/>
      <c r="C49" s="49"/>
      <c r="D49" s="50"/>
      <c r="E49" s="51"/>
      <c r="F49" s="68"/>
      <c r="G49" s="52"/>
    </row>
    <row r="50" spans="2:7" ht="12" customHeight="1" x14ac:dyDescent="0.15">
      <c r="B50" s="414"/>
      <c r="C50" s="72"/>
      <c r="D50" s="73"/>
      <c r="E50" s="74"/>
      <c r="F50" s="75"/>
      <c r="G50" s="76"/>
    </row>
    <row r="51" spans="2:7" ht="12" customHeight="1" x14ac:dyDescent="0.15">
      <c r="B51" s="413">
        <v>3</v>
      </c>
      <c r="C51" s="49"/>
      <c r="D51" s="50"/>
      <c r="E51" s="51"/>
      <c r="F51" s="68"/>
      <c r="G51" s="52"/>
    </row>
    <row r="52" spans="2:7" ht="12" customHeight="1" x14ac:dyDescent="0.15">
      <c r="B52" s="413"/>
      <c r="C52" s="49"/>
      <c r="D52" s="50"/>
      <c r="E52" s="51"/>
      <c r="F52" s="68"/>
      <c r="G52" s="52"/>
    </row>
    <row r="53" spans="2:7" ht="12" customHeight="1" x14ac:dyDescent="0.15">
      <c r="B53" s="413"/>
      <c r="C53" s="49"/>
      <c r="D53" s="50"/>
      <c r="E53" s="51"/>
      <c r="F53" s="68"/>
      <c r="G53" s="52"/>
    </row>
    <row r="54" spans="2:7" ht="12" customHeight="1" thickBot="1" x14ac:dyDescent="0.2">
      <c r="B54" s="413"/>
      <c r="C54" s="49"/>
      <c r="D54" s="50"/>
      <c r="E54" s="51"/>
      <c r="F54" s="68"/>
      <c r="G54" s="52"/>
    </row>
    <row r="55" spans="2:7" ht="47.25" customHeight="1" thickTop="1" thickBot="1" x14ac:dyDescent="0.2">
      <c r="B55" s="435" t="s">
        <v>16</v>
      </c>
      <c r="C55" s="436"/>
      <c r="D55" s="100">
        <f>SUM(D7:D54)</f>
        <v>0</v>
      </c>
      <c r="E55" s="101">
        <f>SUM(E7:E54)</f>
        <v>0</v>
      </c>
      <c r="F55" s="437" t="s">
        <v>134</v>
      </c>
      <c r="G55" s="438"/>
    </row>
    <row r="56" spans="2:7" ht="47.25" customHeight="1" thickTop="1" thickBot="1" x14ac:dyDescent="0.2">
      <c r="B56" s="433" t="s">
        <v>121</v>
      </c>
      <c r="C56" s="434"/>
      <c r="D56" s="102">
        <f>SUM(D55/12)</f>
        <v>0</v>
      </c>
      <c r="E56" s="123" t="str">
        <f>IF(ISERROR(SUM(E55/D55)),"",(SUM(E55/D55)))</f>
        <v/>
      </c>
      <c r="F56" s="439" t="s">
        <v>135</v>
      </c>
      <c r="G56" s="440"/>
    </row>
    <row r="57" spans="2:7" ht="20.25" customHeight="1" thickBot="1" x14ac:dyDescent="0.2">
      <c r="B57" s="424" t="s">
        <v>100</v>
      </c>
      <c r="C57" s="425"/>
      <c r="D57" s="425"/>
      <c r="E57" s="425"/>
      <c r="F57" s="425"/>
      <c r="G57" s="425"/>
    </row>
    <row r="58" spans="2:7" ht="18" customHeight="1" x14ac:dyDescent="0.15">
      <c r="B58" s="426" t="s">
        <v>102</v>
      </c>
      <c r="C58" s="427"/>
      <c r="D58" s="427"/>
      <c r="E58" s="427"/>
      <c r="F58" s="428" t="s">
        <v>108</v>
      </c>
      <c r="G58" s="429"/>
    </row>
    <row r="59" spans="2:7" ht="18" customHeight="1" x14ac:dyDescent="0.15">
      <c r="B59" s="430" t="s">
        <v>103</v>
      </c>
      <c r="C59" s="431"/>
      <c r="D59" s="431"/>
      <c r="E59" s="431"/>
      <c r="F59" s="431" t="s">
        <v>101</v>
      </c>
      <c r="G59" s="432"/>
    </row>
    <row r="60" spans="2:7" ht="18" customHeight="1" x14ac:dyDescent="0.15">
      <c r="B60" s="430" t="s">
        <v>104</v>
      </c>
      <c r="C60" s="431"/>
      <c r="D60" s="431"/>
      <c r="E60" s="431"/>
      <c r="F60" s="431" t="s">
        <v>95</v>
      </c>
      <c r="G60" s="432"/>
    </row>
    <row r="61" spans="2:7" ht="18" customHeight="1" x14ac:dyDescent="0.15">
      <c r="B61" s="430" t="s">
        <v>105</v>
      </c>
      <c r="C61" s="431"/>
      <c r="D61" s="431"/>
      <c r="E61" s="431"/>
      <c r="F61" s="431" t="s">
        <v>96</v>
      </c>
      <c r="G61" s="432"/>
    </row>
    <row r="62" spans="2:7" ht="18" customHeight="1" x14ac:dyDescent="0.15">
      <c r="B62" s="430" t="s">
        <v>106</v>
      </c>
      <c r="C62" s="431"/>
      <c r="D62" s="431"/>
      <c r="E62" s="431"/>
      <c r="F62" s="431" t="s">
        <v>97</v>
      </c>
      <c r="G62" s="432"/>
    </row>
    <row r="63" spans="2:7" ht="18" customHeight="1" thickBot="1" x14ac:dyDescent="0.2">
      <c r="B63" s="441" t="s">
        <v>107</v>
      </c>
      <c r="C63" s="442"/>
      <c r="D63" s="442"/>
      <c r="E63" s="442"/>
      <c r="F63" s="442" t="s">
        <v>98</v>
      </c>
      <c r="G63" s="443"/>
    </row>
    <row r="64" spans="2:7" ht="14.25" x14ac:dyDescent="0.15">
      <c r="B64" s="70"/>
      <c r="C64" s="71"/>
      <c r="D64" s="71"/>
      <c r="E64" s="71"/>
      <c r="F64" s="71"/>
      <c r="G64" s="71"/>
    </row>
    <row r="65" spans="2:7" ht="14.25" x14ac:dyDescent="0.15">
      <c r="B65" s="70"/>
      <c r="C65" s="71"/>
      <c r="D65" s="71"/>
      <c r="E65" s="71"/>
      <c r="F65" s="71"/>
      <c r="G65" s="71"/>
    </row>
  </sheetData>
  <mergeCells count="38"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view="pageBreakPreview" zoomScaleNormal="100" zoomScaleSheetLayoutView="100" workbookViewId="0">
      <selection activeCell="A8" sqref="A8:M8"/>
    </sheetView>
  </sheetViews>
  <sheetFormatPr defaultRowHeight="13.5" x14ac:dyDescent="0.15"/>
  <cols>
    <col min="13" max="13" width="14" customWidth="1"/>
  </cols>
  <sheetData>
    <row r="1" spans="1:13" ht="22.5" customHeight="1" x14ac:dyDescent="0.15">
      <c r="K1" s="466" t="s">
        <v>162</v>
      </c>
      <c r="L1" s="466"/>
      <c r="M1" s="466"/>
    </row>
    <row r="2" spans="1:13" ht="21" customHeight="1" x14ac:dyDescent="0.15">
      <c r="I2" s="57" t="s">
        <v>48</v>
      </c>
      <c r="J2" s="467">
        <f>完了報告書!F10</f>
        <v>0</v>
      </c>
      <c r="K2" s="468"/>
      <c r="L2" s="468"/>
      <c r="M2" s="469"/>
    </row>
    <row r="3" spans="1:13" ht="14.25" thickBot="1" x14ac:dyDescent="0.2"/>
    <row r="4" spans="1:13" s="1" customFormat="1" ht="24.75" customHeight="1" x14ac:dyDescent="0.15">
      <c r="A4" s="462" t="s">
        <v>109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4"/>
    </row>
    <row r="5" spans="1:13" s="1" customFormat="1" ht="24.75" customHeight="1" x14ac:dyDescent="0.15">
      <c r="A5" s="465"/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</row>
    <row r="6" spans="1:13" s="1" customFormat="1" ht="24.75" customHeight="1" x14ac:dyDescent="0.15">
      <c r="A6" s="453"/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5"/>
    </row>
    <row r="7" spans="1:13" s="1" customFormat="1" ht="24.75" customHeight="1" x14ac:dyDescent="0.15">
      <c r="A7" s="453"/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5"/>
    </row>
    <row r="8" spans="1:13" s="1" customFormat="1" ht="24.75" customHeight="1" x14ac:dyDescent="0.15">
      <c r="A8" s="453"/>
      <c r="B8" s="454"/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5"/>
    </row>
    <row r="9" spans="1:13" s="1" customFormat="1" ht="24.75" customHeight="1" x14ac:dyDescent="0.15">
      <c r="A9" s="470"/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2"/>
    </row>
    <row r="10" spans="1:13" s="1" customFormat="1" ht="24.75" customHeight="1" x14ac:dyDescent="0.15">
      <c r="A10" s="453"/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5"/>
    </row>
    <row r="11" spans="1:13" s="1" customFormat="1" ht="24.75" customHeight="1" x14ac:dyDescent="0.15">
      <c r="A11" s="453" t="s">
        <v>43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5"/>
    </row>
    <row r="12" spans="1:13" s="1" customFormat="1" ht="24.75" customHeight="1" x14ac:dyDescent="0.15">
      <c r="A12" s="453"/>
      <c r="B12" s="454"/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5"/>
    </row>
    <row r="13" spans="1:13" s="1" customFormat="1" ht="24" customHeight="1" thickBot="1" x14ac:dyDescent="0.2">
      <c r="A13" s="473"/>
      <c r="B13" s="474"/>
      <c r="C13" s="474"/>
      <c r="D13" s="474"/>
      <c r="E13" s="474"/>
      <c r="F13" s="474"/>
      <c r="G13" s="474"/>
      <c r="H13" s="474"/>
      <c r="I13" s="474"/>
      <c r="J13" s="474"/>
      <c r="K13" s="474"/>
      <c r="L13" s="474"/>
      <c r="M13" s="475"/>
    </row>
    <row r="14" spans="1:13" ht="14.25" thickBot="1" x14ac:dyDescent="0.2"/>
    <row r="15" spans="1:13" ht="24.95" customHeight="1" x14ac:dyDescent="0.15">
      <c r="A15" s="6" t="s">
        <v>110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spans="1:13" s="1" customFormat="1" ht="24.75" customHeight="1" x14ac:dyDescent="0.15">
      <c r="A16" s="453"/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5"/>
    </row>
    <row r="17" spans="1:13" s="1" customFormat="1" ht="24.75" customHeight="1" x14ac:dyDescent="0.15">
      <c r="A17" s="453"/>
      <c r="B17" s="454"/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5"/>
    </row>
    <row r="18" spans="1:13" s="1" customFormat="1" ht="24.75" customHeight="1" thickBot="1" x14ac:dyDescent="0.2">
      <c r="A18" s="456"/>
      <c r="B18" s="457"/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</row>
    <row r="19" spans="1:13" ht="24.95" customHeight="1" thickBot="1" x14ac:dyDescent="0.2"/>
    <row r="20" spans="1:13" ht="24.95" customHeight="1" x14ac:dyDescent="0.15">
      <c r="A20" s="9" t="s">
        <v>44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3" ht="24.95" customHeight="1" x14ac:dyDescent="0.15">
      <c r="A21" s="459"/>
      <c r="B21" s="460"/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1"/>
    </row>
    <row r="22" spans="1:13" s="1" customFormat="1" ht="24.75" customHeight="1" x14ac:dyDescent="0.15">
      <c r="A22" s="453"/>
      <c r="B22" s="454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5"/>
    </row>
    <row r="23" spans="1:13" s="1" customFormat="1" ht="24.75" customHeight="1" thickBot="1" x14ac:dyDescent="0.2">
      <c r="A23" s="456"/>
      <c r="B23" s="457"/>
      <c r="C23" s="457"/>
      <c r="D23" s="457"/>
      <c r="E23" s="457"/>
      <c r="F23" s="457"/>
      <c r="G23" s="457"/>
      <c r="H23" s="457"/>
      <c r="I23" s="457"/>
      <c r="J23" s="457"/>
      <c r="K23" s="457"/>
      <c r="L23" s="457"/>
      <c r="M23" s="458"/>
    </row>
    <row r="24" spans="1:13" ht="24.95" customHeight="1" thickBot="1" x14ac:dyDescent="0.2"/>
    <row r="25" spans="1:13" ht="24.95" customHeight="1" x14ac:dyDescent="0.15">
      <c r="A25" s="9" t="s">
        <v>124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7"/>
    </row>
    <row r="26" spans="1:13" ht="24.95" customHeight="1" x14ac:dyDescent="0.15">
      <c r="A26" s="450"/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2"/>
    </row>
    <row r="27" spans="1:13" ht="24.95" customHeight="1" x14ac:dyDescent="0.15">
      <c r="A27" s="444"/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6"/>
    </row>
    <row r="28" spans="1:13" s="1" customFormat="1" ht="24.75" customHeight="1" thickBot="1" x14ac:dyDescent="0.2">
      <c r="A28" s="447"/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9"/>
    </row>
    <row r="29" spans="1:13" ht="24.95" customHeight="1" thickBot="1" x14ac:dyDescent="0.2"/>
    <row r="30" spans="1:13" ht="24.95" customHeight="1" x14ac:dyDescent="0.15">
      <c r="A30" s="151" t="s">
        <v>136</v>
      </c>
      <c r="B30" s="152"/>
      <c r="C30" s="152"/>
      <c r="D30" s="152"/>
      <c r="E30" s="152"/>
      <c r="F30" s="152"/>
      <c r="G30" s="152"/>
      <c r="H30" s="152"/>
      <c r="I30" s="152"/>
      <c r="J30" s="152"/>
      <c r="K30" s="7"/>
      <c r="L30" s="7"/>
      <c r="M30" s="8"/>
    </row>
    <row r="31" spans="1:13" ht="24.95" customHeight="1" x14ac:dyDescent="0.15">
      <c r="A31" s="146"/>
      <c r="M31" s="147"/>
    </row>
    <row r="32" spans="1:13" ht="24.95" customHeight="1" x14ac:dyDescent="0.15">
      <c r="A32" s="146"/>
      <c r="M32" s="147"/>
    </row>
    <row r="33" spans="1:13" ht="24.95" customHeight="1" x14ac:dyDescent="0.15">
      <c r="A33" s="146"/>
      <c r="M33" s="147"/>
    </row>
    <row r="34" spans="1:13" ht="24.95" customHeight="1" x14ac:dyDescent="0.15">
      <c r="A34" s="146"/>
      <c r="M34" s="147"/>
    </row>
    <row r="35" spans="1:13" ht="24.95" customHeight="1" x14ac:dyDescent="0.15">
      <c r="A35" s="146"/>
      <c r="M35" s="147"/>
    </row>
    <row r="36" spans="1:13" ht="24.95" customHeight="1" x14ac:dyDescent="0.15">
      <c r="A36" s="146"/>
      <c r="M36" s="147"/>
    </row>
    <row r="37" spans="1:13" ht="24.95" customHeight="1" x14ac:dyDescent="0.15">
      <c r="A37" s="146"/>
      <c r="M37" s="147"/>
    </row>
    <row r="38" spans="1:13" ht="24.95" customHeight="1" x14ac:dyDescent="0.15">
      <c r="A38" s="146"/>
      <c r="M38" s="147"/>
    </row>
    <row r="39" spans="1:13" x14ac:dyDescent="0.15">
      <c r="A39" s="146"/>
      <c r="M39" s="147"/>
    </row>
    <row r="40" spans="1:13" x14ac:dyDescent="0.15">
      <c r="A40" s="146"/>
      <c r="M40" s="147"/>
    </row>
    <row r="41" spans="1:13" x14ac:dyDescent="0.15">
      <c r="A41" s="146"/>
      <c r="M41" s="147"/>
    </row>
    <row r="42" spans="1:13" x14ac:dyDescent="0.15">
      <c r="A42" s="146"/>
      <c r="M42" s="147"/>
    </row>
    <row r="43" spans="1:13" x14ac:dyDescent="0.15">
      <c r="A43" s="146"/>
      <c r="M43" s="147"/>
    </row>
    <row r="44" spans="1:13" x14ac:dyDescent="0.15">
      <c r="A44" s="146"/>
      <c r="M44" s="147"/>
    </row>
    <row r="45" spans="1:13" x14ac:dyDescent="0.15">
      <c r="A45" s="146"/>
      <c r="M45" s="147"/>
    </row>
    <row r="46" spans="1:13" ht="14.25" thickBot="1" x14ac:dyDescent="0.2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50"/>
    </row>
  </sheetData>
  <mergeCells count="21">
    <mergeCell ref="A4:M4"/>
    <mergeCell ref="A5:M5"/>
    <mergeCell ref="A8:M8"/>
    <mergeCell ref="K1:M1"/>
    <mergeCell ref="A22:M22"/>
    <mergeCell ref="J2:M2"/>
    <mergeCell ref="A6:M6"/>
    <mergeCell ref="A7:M7"/>
    <mergeCell ref="A9:M9"/>
    <mergeCell ref="A10:M10"/>
    <mergeCell ref="A12:M12"/>
    <mergeCell ref="A18:M18"/>
    <mergeCell ref="A13:M13"/>
    <mergeCell ref="A11:M11"/>
    <mergeCell ref="A27:M27"/>
    <mergeCell ref="A28:M28"/>
    <mergeCell ref="A26:M26"/>
    <mergeCell ref="A16:M16"/>
    <mergeCell ref="A23:M23"/>
    <mergeCell ref="A21:M21"/>
    <mergeCell ref="A17:M17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収支報告(充当有）</vt:lpstr>
      <vt:lpstr>事業実施報告</vt:lpstr>
      <vt:lpstr>振返り等</vt:lpstr>
      <vt:lpstr>完了報告書!Print_Area</vt:lpstr>
      <vt:lpstr>事業実施報告!Print_Area</vt:lpstr>
      <vt:lpstr>'収支報告(充当有）'!Print_Area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宮川 ゆう子</cp:lastModifiedBy>
  <cp:lastPrinted>2026-02-04T05:41:16Z</cp:lastPrinted>
  <dcterms:created xsi:type="dcterms:W3CDTF">2006-09-28T10:55:46Z</dcterms:created>
  <dcterms:modified xsi:type="dcterms:W3CDTF">2026-02-25T05:51:28Z</dcterms:modified>
</cp:coreProperties>
</file>