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saratoga\Documents\vhosts\isoshakyo.pt.8ip.jp\pdf\2021\"/>
    </mc:Choice>
  </mc:AlternateContent>
  <xr:revisionPtr revIDLastSave="0" documentId="13_ncr:1_{B622AAFD-CC52-4113-A9CD-44CE7AD0B175}" xr6:coauthVersionLast="46" xr6:coauthVersionMax="46" xr10:uidLastSave="{00000000-0000-0000-0000-000000000000}"/>
  <bookViews>
    <workbookView xWindow="3120" yWindow="855" windowWidth="22635" windowHeight="13695" tabRatio="974" xr2:uid="{00000000-000D-0000-FFFF-FFFF00000000}"/>
  </bookViews>
  <sheets>
    <sheet name="完了報告書" sheetId="13" r:id="rId1"/>
    <sheet name="収支報告" sheetId="19" r:id="rId2"/>
    <sheet name="事業実施報告" sheetId="10" r:id="rId3"/>
    <sheet name="振返り等" sheetId="17" r:id="rId4"/>
  </sheets>
  <definedNames>
    <definedName name="_xlnm.Print_Area" localSheetId="0">完了報告書!$A$1:$M$39</definedName>
    <definedName name="_xlnm.Print_Area" localSheetId="1">収支報告!$A$1:$J$33</definedName>
    <definedName name="_xlnm.Print_Area" localSheetId="3">振返り等!$A$1:$J$37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9" l="1"/>
  <c r="E11" i="19"/>
  <c r="F11" i="19"/>
  <c r="G11" i="19"/>
  <c r="I11" i="19"/>
  <c r="E12" i="19"/>
  <c r="E15" i="19" s="1"/>
  <c r="F12" i="19"/>
  <c r="F15" i="19"/>
  <c r="I13" i="19" s="1"/>
  <c r="G15" i="19"/>
  <c r="E27" i="19"/>
  <c r="E32" i="19" s="1"/>
  <c r="F27" i="19"/>
  <c r="F32" i="19" s="1"/>
  <c r="G27" i="19"/>
  <c r="G32" i="19"/>
  <c r="F2" i="10"/>
  <c r="C56" i="10"/>
  <c r="D56" i="10"/>
  <c r="G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volunteer</author>
  </authors>
  <commentList>
    <comment ref="D55" authorId="0" shapeId="0" xr:uid="{00000000-0006-0000-0200-000001000000}">
      <text>
        <r>
          <rPr>
            <b/>
            <sz val="14"/>
            <rFont val="ＭＳ Ｐゴシック"/>
            <family val="3"/>
            <charset val="128"/>
          </rPr>
          <t>自動計算です。</t>
        </r>
      </text>
    </comment>
    <comment ref="D56" authorId="0" shapeId="0" xr:uid="{00000000-0006-0000-0200-000002000000}">
      <text>
        <r>
          <rPr>
            <b/>
            <sz val="14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<sst xmlns="http://schemas.openxmlformats.org/spreadsheetml/2006/main" count="201" uniqueCount="155">
  <si>
    <t>（様式４）</t>
  </si>
  <si>
    <t>提出者</t>
  </si>
  <si>
    <t>受付者</t>
  </si>
  <si>
    <t>整理番号</t>
  </si>
  <si>
    <t>※事務局記入欄</t>
  </si>
  <si>
    <t>令和２年度　磯子区ふれあい助成金完了報告書</t>
  </si>
  <si>
    <t>社会福祉法人横浜市磯子区社会福祉協議会会長　様　　</t>
  </si>
  <si>
    <t>令和３年　　　月　　　日</t>
  </si>
  <si>
    <t>次のとおり事業が完了いたしましたので報告いたします。</t>
  </si>
  <si>
    <t>申 請 団 体</t>
  </si>
  <si>
    <t>ふりがな</t>
  </si>
  <si>
    <t>団体名</t>
  </si>
  <si>
    <t/>
  </si>
  <si>
    <t>住 所</t>
  </si>
  <si>
    <t>〒</t>
  </si>
  <si>
    <t>代表者名</t>
  </si>
  <si>
    <t>電 話</t>
  </si>
  <si>
    <t>ＦＡＸ</t>
  </si>
  <si>
    <t>メール</t>
  </si>
  <si>
    <t>連絡担当者名</t>
  </si>
  <si>
    <t>会計責任者名</t>
  </si>
  <si>
    <r>
      <t xml:space="preserve">助成区分
</t>
    </r>
    <r>
      <rPr>
        <sz val="9"/>
        <rFont val="ＭＳ ゴシック"/>
        <family val="3"/>
        <charset val="128"/>
      </rPr>
      <t>（該当する申込区分すべてに☑をご記入ください）</t>
    </r>
  </si>
  <si>
    <t>□要援護者支援区分
□障害児者支援区分
□福祉のまちづくり区分
□健康増進区分
□会員特典区分</t>
  </si>
  <si>
    <t>助成決定金額</t>
  </si>
  <si>
    <t>内訳）
　磯子区ふれあい助成金　　　　　　　　　 円
　区社協団体助成金(会員特典)　　　　　　 円</t>
  </si>
  <si>
    <t>助成事業（結果）</t>
  </si>
  <si>
    <t>区分</t>
  </si>
  <si>
    <t>申請事業</t>
  </si>
  <si>
    <t>回数</t>
  </si>
  <si>
    <t>人数</t>
  </si>
  <si>
    <t>要援護者支援</t>
  </si>
  <si>
    <t>□</t>
  </si>
  <si>
    <t>集いの場活動</t>
  </si>
  <si>
    <t>回</t>
  </si>
  <si>
    <t>人</t>
  </si>
  <si>
    <t>家事・生活支援活動</t>
  </si>
  <si>
    <t>配食活動</t>
  </si>
  <si>
    <t>送迎活動</t>
  </si>
  <si>
    <t>障害児者支援</t>
  </si>
  <si>
    <t>障害児者支援活動</t>
  </si>
  <si>
    <t>当事者活動</t>
  </si>
  <si>
    <t>宿泊・日帰りハイク活動</t>
  </si>
  <si>
    <t>視覚聴覚障害者支援活動</t>
  </si>
  <si>
    <t>福祉のまちづくり区分</t>
  </si>
  <si>
    <t>健康増進区分</t>
  </si>
  <si>
    <t>備考欄（事務局）
　※次年度申請　□あり　　□　なし（　　　　　　　　　　　　　　　　）</t>
  </si>
  <si>
    <t>受付印</t>
  </si>
  <si>
    <t>様式（４-２）</t>
  </si>
  <si>
    <t>収支報告</t>
  </si>
  <si>
    <t>団体名：</t>
  </si>
  <si>
    <t>申請事業全体の決算額を記入してください。（助成対象経費以外経費についても記入してください。）</t>
  </si>
  <si>
    <t>（単位：円）</t>
  </si>
  <si>
    <t>科　　目</t>
  </si>
  <si>
    <t>予 算 額</t>
  </si>
  <si>
    <t>決算額</t>
  </si>
  <si>
    <t>説　明（決算額内訳・算出根拠）</t>
  </si>
  <si>
    <t>収　　　　　　入</t>
  </si>
  <si>
    <t>①</t>
  </si>
  <si>
    <t>磯子区ふれあい助成金</t>
  </si>
  <si>
    <t>千円単位で記入</t>
  </si>
  <si>
    <t>自主財源</t>
  </si>
  <si>
    <t>②</t>
  </si>
  <si>
    <t>会員特典申請額</t>
  </si>
  <si>
    <t>※区社協会員で会員特典を申込んだ場合のみ計上</t>
  </si>
  <si>
    <t>③</t>
  </si>
  <si>
    <t>ｻｰﾋﾞｽ利用者の利用料
障害当事者の会費</t>
  </si>
  <si>
    <t>④</t>
  </si>
  <si>
    <t>担い手・ﾎﾞﾗﾝﾃｨｱの会費等</t>
  </si>
  <si>
    <t>⑤</t>
  </si>
  <si>
    <t>他からの助成金・補助金</t>
  </si>
  <si>
    <t>⑥</t>
  </si>
  <si>
    <t>その他（　　　　　　）</t>
  </si>
  <si>
    <t>⑦</t>
  </si>
  <si>
    <t>自主財源計
（②+③+④+⑤+⑥）</t>
  </si>
  <si>
    <t>⑦が⑧に占める割合
⑦÷⑧≧20％</t>
  </si>
  <si>
    <t>％</t>
  </si>
  <si>
    <t>⑧小　　計（①+⑦）</t>
  </si>
  <si>
    <t>※小数点第1位切捨て</t>
  </si>
  <si>
    <t>その他</t>
  </si>
  <si>
    <t>⑨</t>
  </si>
  <si>
    <t>前年度繰越金</t>
  </si>
  <si>
    <t>⑨が⑪に占める割合
⑨÷⑪≦25％</t>
  </si>
  <si>
    <t>⑩</t>
  </si>
  <si>
    <t>前年度積立金</t>
  </si>
  <si>
    <t>※小数点第1位切上</t>
  </si>
  <si>
    <t>⑪合　　計（⑧＋⑨＋⑩）</t>
  </si>
  <si>
    <t>予算額</t>
  </si>
  <si>
    <t>決算額のうち助成金を充てる金額</t>
  </si>
  <si>
    <t>説明（決算額の内訳・算出根拠）</t>
  </si>
  <si>
    <t>支　　　　　　出</t>
  </si>
  <si>
    <t>助成対象経費</t>
  </si>
  <si>
    <t>⑫</t>
  </si>
  <si>
    <t>活動費</t>
  </si>
  <si>
    <t>⑬</t>
  </si>
  <si>
    <t>活動場所の維持費</t>
  </si>
  <si>
    <t>⑭</t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</si>
  <si>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</si>
  <si>
    <t>⑮</t>
  </si>
  <si>
    <t>謝金</t>
  </si>
  <si>
    <t>⑯</t>
  </si>
  <si>
    <t>通信運搬費</t>
  </si>
  <si>
    <t>⑰</t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</si>
  <si>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</si>
  <si>
    <t>⑱</t>
  </si>
  <si>
    <t>保険料</t>
  </si>
  <si>
    <t>⑲</t>
  </si>
  <si>
    <t>印刷費</t>
  </si>
  <si>
    <t>⑳</t>
  </si>
  <si>
    <t>コーディネーター人件費</t>
  </si>
  <si>
    <t>㉑</t>
  </si>
  <si>
    <t>拠点整備と改修費</t>
  </si>
  <si>
    <t>㉒小　　計（⑫～㉑）</t>
  </si>
  <si>
    <t>助成対象外経費</t>
  </si>
  <si>
    <t>㉓</t>
  </si>
  <si>
    <t>㉔</t>
  </si>
  <si>
    <t>その他（返還金）</t>
  </si>
  <si>
    <t>㉕</t>
  </si>
  <si>
    <t>次年度繰越金</t>
  </si>
  <si>
    <t>㉖</t>
  </si>
  <si>
    <t>次年度積立金</t>
  </si>
  <si>
    <t>㉗合　　計(㉒～㉖)</t>
  </si>
  <si>
    <t>＊収入・支出の合計額は同額になります。説明欄は、内訳・算出根拠も必ず詳しくご記入ください。</t>
  </si>
  <si>
    <t>様式（４-３）</t>
  </si>
  <si>
    <t>事業報告</t>
  </si>
  <si>
    <r>
      <t>令和2年4月～令和３年3月の申請事業における年間実施報告について</t>
    </r>
    <r>
      <rPr>
        <b/>
        <sz val="14"/>
        <rFont val="ＭＳ ゴシック"/>
        <family val="3"/>
        <charset val="128"/>
      </rPr>
      <t>該当する項目</t>
    </r>
    <r>
      <rPr>
        <sz val="14"/>
        <rFont val="ＭＳ ゴシック"/>
        <family val="3"/>
        <charset val="128"/>
      </rPr>
      <t>にご記入ください。</t>
    </r>
  </si>
  <si>
    <t>月</t>
  </si>
  <si>
    <t>日時</t>
  </si>
  <si>
    <t>実施
回数
※</t>
  </si>
  <si>
    <t>参加者数※</t>
  </si>
  <si>
    <t>会場</t>
  </si>
  <si>
    <t>事業内容</t>
  </si>
  <si>
    <t>合計</t>
  </si>
  <si>
    <t>月平均/
1回当たりの
人数</t>
  </si>
  <si>
    <t>※「実施回数」･「参加者」の考え方は区分・事業ごとに以下のカウント方法となります。</t>
  </si>
  <si>
    <t>□「集いの場」「福祉のまちづくり区分」「健康増進区分」</t>
  </si>
  <si>
    <t>　　年間回数と1回あたりの参加者･利用者</t>
  </si>
  <si>
    <t>□「配食」「障害児者支援活動・当事者活動」</t>
  </si>
  <si>
    <t>　　1回あたりの参加者数･利用者数</t>
  </si>
  <si>
    <t>□「家事生活支援事業」</t>
  </si>
  <si>
    <t>　　年間回数（訪問者数）</t>
  </si>
  <si>
    <t>□「送迎」</t>
  </si>
  <si>
    <t>　　年間回数（送迎回数）</t>
  </si>
  <si>
    <t>□「障害児者宿泊・日帰りバスハイク事業」</t>
  </si>
  <si>
    <t>　　1回の参加者数</t>
  </si>
  <si>
    <t>□「視覚・聴覚障害者支援事業」</t>
  </si>
  <si>
    <t>　　年間の利用者数総数</t>
  </si>
  <si>
    <t>様式（４-４）</t>
  </si>
  <si>
    <t>■今年度の活動を振り返って</t>
  </si>
  <si>
    <t>■今後の課題</t>
  </si>
  <si>
    <t>■事業の周知について（今年度どのように活動を周知したか教えてください）</t>
  </si>
  <si>
    <t>■他団体との連携について（活動にあたり他団体とどのように連携したか教えてください）</t>
  </si>
  <si>
    <t>■活動の様子（写真やチラシなど）添付してください。</t>
  </si>
  <si>
    <t xml:space="preserve">                           円</t>
    <phoneticPr fontId="22"/>
  </si>
  <si>
    <t>※集いの場/配食/障害児者支援区分/福祉のまちづくり区分/健康増進区分　は記入下さい</t>
    <phoneticPr fontId="22"/>
  </si>
  <si>
    <t>（　　年目）目的：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</si>
</sst>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"/>
    <numFmt numFmtId="177" formatCode="0.0"/>
    <numFmt numFmtId="178" formatCode="#,##0_);[Red]\(#,##0\)"/>
    <numFmt numFmtId="179" formatCode="#,##0_ "/>
    <numFmt numFmtId="180" formatCode="0_ "/>
    <numFmt numFmtId="181" formatCode="0.00_ "/>
  </numFmts>
  <fonts count="2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 diagonalUp="1">
      <left style="dotted">
        <color indexed="64"/>
      </left>
      <right style="thin">
        <color indexed="64"/>
      </right>
      <top style="double">
        <color indexed="64"/>
      </top>
      <bottom/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dotted">
        <color indexed="64"/>
      </left>
      <right style="thin">
        <color indexed="64"/>
      </right>
      <top/>
      <bottom style="double">
        <color indexed="64"/>
      </bottom>
      <diagonal style="dotted">
        <color indexed="64"/>
      </diagonal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/>
    <xf numFmtId="0" fontId="19" fillId="0" borderId="0">
      <alignment vertical="center"/>
    </xf>
  </cellStyleXfs>
  <cellXfs count="4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2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3" fillId="0" borderId="0" xfId="0" applyFont="1">
      <alignment vertical="center"/>
    </xf>
    <xf numFmtId="0" fontId="1" fillId="0" borderId="25" xfId="0" applyFont="1" applyBorder="1">
      <alignment vertical="center"/>
    </xf>
    <xf numFmtId="0" fontId="1" fillId="0" borderId="27" xfId="0" applyFont="1" applyBorder="1">
      <alignment vertical="center"/>
    </xf>
    <xf numFmtId="0" fontId="4" fillId="0" borderId="0" xfId="0" applyFont="1" applyFill="1" applyAlignment="1">
      <alignment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176" fontId="2" fillId="4" borderId="50" xfId="0" applyNumberFormat="1" applyFont="1" applyFill="1" applyBorder="1" applyAlignment="1">
      <alignment horizontal="right" vertical="center" wrapText="1"/>
    </xf>
    <xf numFmtId="176" fontId="2" fillId="4" borderId="51" xfId="0" applyNumberFormat="1" applyFont="1" applyFill="1" applyBorder="1" applyAlignment="1">
      <alignment horizontal="right" vertical="center" wrapText="1"/>
    </xf>
    <xf numFmtId="0" fontId="2" fillId="0" borderId="52" xfId="0" applyFont="1" applyFill="1" applyBorder="1" applyAlignment="1">
      <alignment horizontal="right" vertical="center" wrapText="1"/>
    </xf>
    <xf numFmtId="0" fontId="1" fillId="0" borderId="53" xfId="0" applyFont="1" applyBorder="1" applyAlignment="1">
      <alignment vertical="center" wrapText="1"/>
    </xf>
    <xf numFmtId="176" fontId="2" fillId="4" borderId="56" xfId="0" applyNumberFormat="1" applyFont="1" applyFill="1" applyBorder="1" applyAlignment="1">
      <alignment horizontal="right" vertical="center" wrapText="1"/>
    </xf>
    <xf numFmtId="177" fontId="2" fillId="4" borderId="57" xfId="0" applyNumberFormat="1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horizontal="right" vertical="center" wrapText="1"/>
    </xf>
    <xf numFmtId="0" fontId="1" fillId="0" borderId="59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vertical="center" wrapText="1"/>
    </xf>
    <xf numFmtId="178" fontId="5" fillId="0" borderId="69" xfId="0" applyNumberFormat="1" applyFont="1" applyFill="1" applyBorder="1" applyAlignment="1">
      <alignment vertical="center" wrapText="1"/>
    </xf>
    <xf numFmtId="49" fontId="2" fillId="5" borderId="75" xfId="0" applyNumberFormat="1" applyFont="1" applyFill="1" applyBorder="1" applyAlignment="1">
      <alignment horizontal="center" vertical="center" textRotation="255" wrapText="1"/>
    </xf>
    <xf numFmtId="0" fontId="2" fillId="5" borderId="76" xfId="0" applyFont="1" applyFill="1" applyBorder="1" applyAlignment="1">
      <alignment horizontal="left" vertical="center" wrapText="1"/>
    </xf>
    <xf numFmtId="178" fontId="2" fillId="5" borderId="77" xfId="0" applyNumberFormat="1" applyFont="1" applyFill="1" applyBorder="1" applyAlignment="1">
      <alignment vertical="center" wrapText="1"/>
    </xf>
    <xf numFmtId="49" fontId="2" fillId="2" borderId="78" xfId="0" applyNumberFormat="1" applyFont="1" applyFill="1" applyBorder="1" applyAlignment="1">
      <alignment horizontal="center" vertical="center" textRotation="255" wrapText="1"/>
    </xf>
    <xf numFmtId="0" fontId="2" fillId="0" borderId="79" xfId="0" applyFont="1" applyBorder="1" applyAlignment="1">
      <alignment horizontal="left" vertical="center" wrapText="1"/>
    </xf>
    <xf numFmtId="178" fontId="2" fillId="0" borderId="80" xfId="0" applyNumberFormat="1" applyFont="1" applyBorder="1" applyAlignment="1">
      <alignment vertical="center" wrapText="1"/>
    </xf>
    <xf numFmtId="49" fontId="2" fillId="2" borderId="81" xfId="0" applyNumberFormat="1" applyFont="1" applyFill="1" applyBorder="1" applyAlignment="1">
      <alignment horizontal="center" vertical="center" textRotation="255" wrapText="1"/>
    </xf>
    <xf numFmtId="0" fontId="2" fillId="0" borderId="82" xfId="0" applyFont="1" applyBorder="1" applyAlignment="1">
      <alignment horizontal="left" vertical="center" shrinkToFit="1"/>
    </xf>
    <xf numFmtId="178" fontId="2" fillId="0" borderId="7" xfId="0" applyNumberFormat="1" applyFont="1" applyBorder="1" applyAlignment="1">
      <alignment vertical="center" wrapText="1"/>
    </xf>
    <xf numFmtId="49" fontId="2" fillId="2" borderId="83" xfId="0" applyNumberFormat="1" applyFont="1" applyFill="1" applyBorder="1" applyAlignment="1">
      <alignment horizontal="center" vertical="center" textRotation="255" wrapText="1"/>
    </xf>
    <xf numFmtId="178" fontId="2" fillId="0" borderId="84" xfId="0" applyNumberFormat="1" applyFont="1" applyBorder="1" applyAlignment="1">
      <alignment vertical="center" wrapText="1"/>
    </xf>
    <xf numFmtId="49" fontId="2" fillId="3" borderId="88" xfId="0" applyNumberFormat="1" applyFont="1" applyFill="1" applyBorder="1" applyAlignment="1">
      <alignment horizontal="center" vertical="center" textRotation="255" wrapText="1"/>
    </xf>
    <xf numFmtId="49" fontId="2" fillId="3" borderId="89" xfId="0" applyNumberFormat="1" applyFont="1" applyFill="1" applyBorder="1" applyAlignment="1">
      <alignment vertical="center" wrapText="1" shrinkToFit="1"/>
    </xf>
    <xf numFmtId="176" fontId="5" fillId="4" borderId="50" xfId="0" applyNumberFormat="1" applyFont="1" applyFill="1" applyBorder="1" applyAlignment="1">
      <alignment vertical="center" wrapText="1"/>
    </xf>
    <xf numFmtId="176" fontId="5" fillId="4" borderId="51" xfId="0" applyNumberFormat="1" applyFont="1" applyFill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49" fontId="2" fillId="2" borderId="91" xfId="0" applyNumberFormat="1" applyFont="1" applyFill="1" applyBorder="1" applyAlignment="1">
      <alignment horizontal="center" vertical="center" textRotation="255" wrapText="1"/>
    </xf>
    <xf numFmtId="0" fontId="2" fillId="0" borderId="79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textRotation="255" wrapText="1"/>
    </xf>
    <xf numFmtId="0" fontId="2" fillId="0" borderId="82" xfId="0" applyFont="1" applyBorder="1" applyAlignment="1">
      <alignment vertical="center" wrapText="1"/>
    </xf>
    <xf numFmtId="176" fontId="5" fillId="4" borderId="56" xfId="0" applyNumberFormat="1" applyFont="1" applyFill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49" fontId="2" fillId="3" borderId="69" xfId="0" applyNumberFormat="1" applyFont="1" applyFill="1" applyBorder="1" applyAlignment="1">
      <alignment horizontal="center" vertical="center" wrapText="1"/>
    </xf>
    <xf numFmtId="49" fontId="2" fillId="3" borderId="74" xfId="0" applyNumberFormat="1" applyFont="1" applyFill="1" applyBorder="1" applyAlignment="1">
      <alignment horizontal="center" vertical="center" wrapText="1"/>
    </xf>
    <xf numFmtId="49" fontId="14" fillId="3" borderId="97" xfId="0" applyNumberFormat="1" applyFont="1" applyFill="1" applyBorder="1" applyAlignment="1">
      <alignment vertical="center" wrapText="1"/>
    </xf>
    <xf numFmtId="49" fontId="2" fillId="2" borderId="100" xfId="0" applyNumberFormat="1" applyFont="1" applyFill="1" applyBorder="1" applyAlignment="1">
      <alignment horizontal="center" vertical="center" textRotation="255" wrapText="1"/>
    </xf>
    <xf numFmtId="0" fontId="2" fillId="0" borderId="76" xfId="0" applyFont="1" applyBorder="1" applyAlignment="1">
      <alignment horizontal="justify" vertical="center" shrinkToFit="1"/>
    </xf>
    <xf numFmtId="179" fontId="2" fillId="0" borderId="77" xfId="0" applyNumberFormat="1" applyFont="1" applyBorder="1" applyAlignment="1">
      <alignment vertical="center" wrapText="1"/>
    </xf>
    <xf numFmtId="179" fontId="2" fillId="0" borderId="17" xfId="0" applyNumberFormat="1" applyFont="1" applyBorder="1" applyAlignment="1">
      <alignment vertical="center" wrapText="1"/>
    </xf>
    <xf numFmtId="179" fontId="2" fillId="0" borderId="101" xfId="0" applyNumberFormat="1" applyFont="1" applyBorder="1" applyAlignment="1">
      <alignment vertical="center" wrapText="1"/>
    </xf>
    <xf numFmtId="49" fontId="2" fillId="2" borderId="102" xfId="0" applyNumberFormat="1" applyFont="1" applyFill="1" applyBorder="1" applyAlignment="1">
      <alignment horizontal="center" vertical="center" textRotation="255" wrapText="1"/>
    </xf>
    <xf numFmtId="0" fontId="2" fillId="0" borderId="82" xfId="0" applyFont="1" applyBorder="1" applyAlignment="1">
      <alignment horizontal="justify" vertical="center" shrinkToFit="1"/>
    </xf>
    <xf numFmtId="179" fontId="2" fillId="0" borderId="7" xfId="0" applyNumberFormat="1" applyFont="1" applyBorder="1" applyAlignment="1">
      <alignment vertical="center" wrapText="1"/>
    </xf>
    <xf numFmtId="179" fontId="2" fillId="0" borderId="9" xfId="0" applyNumberFormat="1" applyFont="1" applyBorder="1" applyAlignment="1">
      <alignment vertical="center" wrapText="1"/>
    </xf>
    <xf numFmtId="179" fontId="2" fillId="0" borderId="103" xfId="0" applyNumberFormat="1" applyFont="1" applyBorder="1" applyAlignment="1">
      <alignment vertical="center" wrapText="1"/>
    </xf>
    <xf numFmtId="0" fontId="2" fillId="0" borderId="82" xfId="0" applyFont="1" applyBorder="1" applyAlignment="1">
      <alignment horizontal="justify" vertical="center" wrapText="1"/>
    </xf>
    <xf numFmtId="179" fontId="2" fillId="0" borderId="104" xfId="0" applyNumberFormat="1" applyFont="1" applyBorder="1" applyAlignment="1">
      <alignment vertical="center" wrapText="1"/>
    </xf>
    <xf numFmtId="179" fontId="2" fillId="0" borderId="106" xfId="0" applyNumberFormat="1" applyFont="1" applyBorder="1" applyAlignment="1">
      <alignment vertical="center" wrapText="1"/>
    </xf>
    <xf numFmtId="49" fontId="2" fillId="2" borderId="109" xfId="0" applyNumberFormat="1" applyFont="1" applyFill="1" applyBorder="1" applyAlignment="1">
      <alignment horizontal="center" vertical="center" textRotation="255" wrapText="1"/>
    </xf>
    <xf numFmtId="0" fontId="2" fillId="0" borderId="85" xfId="0" applyFont="1" applyBorder="1" applyAlignment="1">
      <alignment horizontal="justify" vertical="center" shrinkToFit="1"/>
    </xf>
    <xf numFmtId="179" fontId="2" fillId="0" borderId="110" xfId="0" applyNumberFormat="1" applyFont="1" applyBorder="1" applyAlignment="1">
      <alignment vertical="center" wrapText="1"/>
    </xf>
    <xf numFmtId="179" fontId="2" fillId="0" borderId="111" xfId="0" applyNumberFormat="1" applyFont="1" applyBorder="1" applyAlignment="1">
      <alignment vertical="center" wrapText="1"/>
    </xf>
    <xf numFmtId="176" fontId="5" fillId="4" borderId="112" xfId="0" applyNumberFormat="1" applyFont="1" applyFill="1" applyBorder="1" applyAlignment="1">
      <alignment vertical="center" wrapText="1"/>
    </xf>
    <xf numFmtId="0" fontId="2" fillId="0" borderId="91" xfId="0" applyFont="1" applyBorder="1" applyAlignment="1">
      <alignment horizontal="center" vertical="center" textRotation="255" wrapText="1"/>
    </xf>
    <xf numFmtId="0" fontId="2" fillId="0" borderId="93" xfId="0" applyFont="1" applyBorder="1" applyAlignment="1">
      <alignment vertical="center" shrinkToFit="1"/>
    </xf>
    <xf numFmtId="179" fontId="5" fillId="0" borderId="113" xfId="0" applyNumberFormat="1" applyFont="1" applyBorder="1" applyAlignment="1">
      <alignment vertical="center" wrapText="1"/>
    </xf>
    <xf numFmtId="179" fontId="5" fillId="0" borderId="114" xfId="0" applyNumberFormat="1" applyFont="1" applyBorder="1" applyAlignment="1">
      <alignment vertical="center" wrapText="1"/>
    </xf>
    <xf numFmtId="179" fontId="5" fillId="0" borderId="115" xfId="0" applyNumberFormat="1" applyFont="1" applyBorder="1" applyAlignment="1">
      <alignment vertical="center" wrapText="1"/>
    </xf>
    <xf numFmtId="0" fontId="2" fillId="0" borderId="102" xfId="0" applyFont="1" applyBorder="1" applyAlignment="1">
      <alignment horizontal="center" vertical="center" textRotation="255" wrapText="1"/>
    </xf>
    <xf numFmtId="0" fontId="20" fillId="0" borderId="82" xfId="0" applyFont="1" applyBorder="1" applyAlignment="1">
      <alignment vertical="center" wrapText="1"/>
    </xf>
    <xf numFmtId="179" fontId="5" fillId="0" borderId="7" xfId="0" applyNumberFormat="1" applyFont="1" applyBorder="1" applyAlignment="1">
      <alignment vertical="center" wrapText="1"/>
    </xf>
    <xf numFmtId="179" fontId="5" fillId="0" borderId="9" xfId="0" applyNumberFormat="1" applyFont="1" applyBorder="1" applyAlignment="1">
      <alignment vertical="center" wrapText="1"/>
    </xf>
    <xf numFmtId="179" fontId="5" fillId="0" borderId="116" xfId="0" applyNumberFormat="1" applyFont="1" applyBorder="1" applyAlignment="1">
      <alignment vertical="center" wrapText="1"/>
    </xf>
    <xf numFmtId="0" fontId="2" fillId="0" borderId="82" xfId="0" applyFont="1" applyBorder="1" applyAlignment="1">
      <alignment vertical="center" shrinkToFit="1"/>
    </xf>
    <xf numFmtId="0" fontId="2" fillId="0" borderId="109" xfId="0" applyFont="1" applyBorder="1" applyAlignment="1">
      <alignment horizontal="center" vertical="center" textRotation="255" wrapText="1"/>
    </xf>
    <xf numFmtId="0" fontId="2" fillId="0" borderId="85" xfId="0" applyFont="1" applyBorder="1" applyAlignment="1">
      <alignment vertical="center" shrinkToFit="1"/>
    </xf>
    <xf numFmtId="179" fontId="5" fillId="0" borderId="110" xfId="0" applyNumberFormat="1" applyFont="1" applyBorder="1" applyAlignment="1">
      <alignment vertical="center" wrapText="1"/>
    </xf>
    <xf numFmtId="179" fontId="5" fillId="0" borderId="111" xfId="0" applyNumberFormat="1" applyFont="1" applyBorder="1" applyAlignment="1">
      <alignment vertical="center" wrapText="1"/>
    </xf>
    <xf numFmtId="179" fontId="5" fillId="0" borderId="118" xfId="0" applyNumberFormat="1" applyFont="1" applyBorder="1" applyAlignment="1">
      <alignment vertical="center" wrapText="1"/>
    </xf>
    <xf numFmtId="176" fontId="5" fillId="4" borderId="55" xfId="0" applyNumberFormat="1" applyFont="1" applyFill="1" applyBorder="1" applyAlignment="1">
      <alignment vertical="center" wrapText="1"/>
    </xf>
    <xf numFmtId="176" fontId="5" fillId="4" borderId="121" xfId="0" applyNumberFormat="1" applyFont="1" applyFill="1" applyBorder="1" applyAlignment="1">
      <alignment vertical="center" wrapText="1"/>
    </xf>
    <xf numFmtId="180" fontId="5" fillId="4" borderId="49" xfId="0" applyNumberFormat="1" applyFont="1" applyFill="1" applyBorder="1" applyAlignment="1">
      <alignment vertical="center"/>
    </xf>
    <xf numFmtId="0" fontId="5" fillId="0" borderId="126" xfId="0" applyFont="1" applyBorder="1" applyAlignment="1">
      <alignment vertical="center" wrapText="1"/>
    </xf>
    <xf numFmtId="179" fontId="5" fillId="4" borderId="19" xfId="0" applyNumberFormat="1" applyFont="1" applyFill="1" applyBorder="1">
      <alignment vertical="center"/>
    </xf>
    <xf numFmtId="0" fontId="5" fillId="0" borderId="28" xfId="0" applyFont="1" applyBorder="1">
      <alignment vertical="center"/>
    </xf>
    <xf numFmtId="181" fontId="5" fillId="0" borderId="55" xfId="0" applyNumberFormat="1" applyFont="1" applyBorder="1" applyAlignment="1">
      <alignment vertical="center" wrapText="1"/>
    </xf>
    <xf numFmtId="0" fontId="5" fillId="0" borderId="129" xfId="0" applyFont="1" applyBorder="1" applyAlignment="1">
      <alignment vertical="center" wrapText="1"/>
    </xf>
    <xf numFmtId="0" fontId="21" fillId="0" borderId="0" xfId="0" applyFont="1">
      <alignment vertical="center"/>
    </xf>
    <xf numFmtId="0" fontId="13" fillId="0" borderId="0" xfId="0" applyFont="1">
      <alignment vertical="center"/>
    </xf>
    <xf numFmtId="0" fontId="1" fillId="0" borderId="37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3" borderId="149" xfId="0" applyFont="1" applyFill="1" applyBorder="1" applyAlignment="1">
      <alignment horizontal="center" vertical="center" textRotation="255" wrapText="1"/>
    </xf>
    <xf numFmtId="0" fontId="16" fillId="0" borderId="150" xfId="0" applyFont="1" applyFill="1" applyBorder="1" applyAlignment="1">
      <alignment vertical="center"/>
    </xf>
    <xf numFmtId="0" fontId="17" fillId="0" borderId="151" xfId="0" applyFont="1" applyFill="1" applyBorder="1" applyAlignment="1">
      <alignment vertical="center" shrinkToFit="1"/>
    </xf>
    <xf numFmtId="0" fontId="16" fillId="0" borderId="152" xfId="0" applyFont="1" applyFill="1" applyBorder="1" applyAlignment="1">
      <alignment vertical="center"/>
    </xf>
    <xf numFmtId="0" fontId="17" fillId="0" borderId="153" xfId="0" applyFont="1" applyFill="1" applyBorder="1" applyAlignment="1">
      <alignment vertical="center" shrinkToFit="1"/>
    </xf>
    <xf numFmtId="0" fontId="16" fillId="0" borderId="154" xfId="0" applyFont="1" applyFill="1" applyBorder="1" applyAlignment="1">
      <alignment vertical="center"/>
    </xf>
    <xf numFmtId="0" fontId="17" fillId="0" borderId="155" xfId="0" applyFont="1" applyFill="1" applyBorder="1" applyAlignment="1">
      <alignment vertical="center" shrinkToFit="1"/>
    </xf>
    <xf numFmtId="0" fontId="2" fillId="3" borderId="156" xfId="0" applyFont="1" applyFill="1" applyBorder="1" applyAlignment="1">
      <alignment vertical="center" textRotation="255" wrapText="1"/>
    </xf>
    <xf numFmtId="0" fontId="16" fillId="0" borderId="148" xfId="0" applyFont="1" applyFill="1" applyBorder="1" applyAlignment="1">
      <alignment vertical="center"/>
    </xf>
    <xf numFmtId="0" fontId="2" fillId="3" borderId="149" xfId="0" applyFont="1" applyFill="1" applyBorder="1" applyAlignment="1">
      <alignment vertical="center" textRotation="255" wrapText="1"/>
    </xf>
    <xf numFmtId="0" fontId="16" fillId="0" borderId="157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44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9" fillId="0" borderId="0" xfId="0" applyFont="1" applyFill="1" applyAlignment="1">
      <alignment vertical="center" wrapTex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63" xfId="0" applyFont="1" applyFill="1" applyBorder="1" applyAlignment="1">
      <alignment horizontal="center" vertical="center" shrinkToFit="1"/>
    </xf>
    <xf numFmtId="0" fontId="2" fillId="0" borderId="163" xfId="0" applyFont="1" applyFill="1" applyBorder="1" applyAlignment="1">
      <alignment horizontal="center" vertical="center" shrinkToFit="1"/>
    </xf>
    <xf numFmtId="0" fontId="17" fillId="0" borderId="150" xfId="0" applyFont="1" applyFill="1" applyBorder="1" applyAlignment="1">
      <alignment horizontal="right" vertical="center" shrinkToFit="1"/>
    </xf>
    <xf numFmtId="0" fontId="2" fillId="0" borderId="164" xfId="0" applyFont="1" applyFill="1" applyBorder="1" applyAlignment="1">
      <alignment vertical="center"/>
    </xf>
    <xf numFmtId="0" fontId="2" fillId="0" borderId="166" xfId="0" applyFont="1" applyFill="1" applyBorder="1" applyAlignment="1">
      <alignment horizontal="center" vertical="center" shrinkToFit="1"/>
    </xf>
    <xf numFmtId="0" fontId="17" fillId="0" borderId="152" xfId="0" applyFont="1" applyFill="1" applyBorder="1" applyAlignment="1">
      <alignment horizontal="right" vertical="center" shrinkToFit="1"/>
    </xf>
    <xf numFmtId="0" fontId="2" fillId="0" borderId="167" xfId="0" applyFont="1" applyFill="1" applyBorder="1" applyAlignment="1">
      <alignment vertical="center"/>
    </xf>
    <xf numFmtId="0" fontId="2" fillId="0" borderId="169" xfId="0" applyFont="1" applyFill="1" applyBorder="1" applyAlignment="1">
      <alignment horizontal="center" vertical="center" shrinkToFit="1"/>
    </xf>
    <xf numFmtId="0" fontId="17" fillId="0" borderId="154" xfId="0" applyFont="1" applyFill="1" applyBorder="1" applyAlignment="1">
      <alignment horizontal="right" vertical="center" shrinkToFit="1"/>
    </xf>
    <xf numFmtId="0" fontId="2" fillId="0" borderId="170" xfId="0" applyFont="1" applyFill="1" applyBorder="1" applyAlignment="1">
      <alignment vertical="center"/>
    </xf>
    <xf numFmtId="0" fontId="17" fillId="0" borderId="70" xfId="0" applyFont="1" applyFill="1" applyBorder="1" applyAlignment="1">
      <alignment horizontal="right" vertical="center" shrinkToFit="1"/>
    </xf>
    <xf numFmtId="0" fontId="2" fillId="0" borderId="171" xfId="0" applyFont="1" applyFill="1" applyBorder="1" applyAlignment="1">
      <alignment horizontal="center" vertical="center" shrinkToFit="1"/>
    </xf>
    <xf numFmtId="0" fontId="17" fillId="0" borderId="148" xfId="0" applyFont="1" applyFill="1" applyBorder="1" applyAlignment="1">
      <alignment horizontal="right" vertical="center" shrinkToFit="1"/>
    </xf>
    <xf numFmtId="0" fontId="2" fillId="0" borderId="172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 shrinkToFit="1"/>
    </xf>
    <xf numFmtId="0" fontId="2" fillId="0" borderId="174" xfId="0" applyFont="1" applyFill="1" applyBorder="1" applyAlignment="1">
      <alignment horizontal="center" vertical="center" shrinkToFit="1"/>
    </xf>
    <xf numFmtId="0" fontId="17" fillId="0" borderId="158" xfId="0" applyFont="1" applyFill="1" applyBorder="1" applyAlignment="1">
      <alignment horizontal="right" vertical="center" shrinkToFit="1"/>
    </xf>
    <xf numFmtId="0" fontId="2" fillId="0" borderId="175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7" fillId="3" borderId="2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left" vertical="center" shrinkToFit="1"/>
    </xf>
    <xf numFmtId="0" fontId="16" fillId="0" borderId="3" xfId="0" applyFont="1" applyFill="1" applyBorder="1" applyAlignment="1">
      <alignment horizontal="left" vertical="center" shrinkToFit="1"/>
    </xf>
    <xf numFmtId="0" fontId="16" fillId="0" borderId="38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14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5" fillId="0" borderId="74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124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44" xfId="0" applyFont="1" applyFill="1" applyBorder="1" applyAlignment="1">
      <alignment horizontal="right"/>
    </xf>
    <xf numFmtId="0" fontId="1" fillId="0" borderId="44" xfId="0" applyFont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3" borderId="3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left" vertical="center" shrinkToFit="1"/>
    </xf>
    <xf numFmtId="0" fontId="15" fillId="0" borderId="141" xfId="0" applyFont="1" applyFill="1" applyBorder="1" applyAlignment="1">
      <alignment horizontal="left" vertical="center" shrinkToFit="1"/>
    </xf>
    <xf numFmtId="0" fontId="15" fillId="0" borderId="35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3" borderId="3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42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42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left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37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5" xfId="0" applyFont="1" applyFill="1" applyBorder="1" applyAlignment="1">
      <alignment horizontal="left" vertical="top" shrinkToFit="1"/>
    </xf>
    <xf numFmtId="0" fontId="2" fillId="0" borderId="44" xfId="0" applyFont="1" applyFill="1" applyBorder="1" applyAlignment="1">
      <alignment horizontal="left" vertical="top" shrinkToFit="1"/>
    </xf>
    <xf numFmtId="0" fontId="2" fillId="0" borderId="46" xfId="0" applyFont="1" applyFill="1" applyBorder="1" applyAlignment="1">
      <alignment horizontal="left" vertical="top" shrinkToFit="1"/>
    </xf>
    <xf numFmtId="0" fontId="2" fillId="0" borderId="42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shrinkToFit="1"/>
    </xf>
    <xf numFmtId="0" fontId="2" fillId="0" borderId="43" xfId="0" applyFont="1" applyFill="1" applyBorder="1" applyAlignment="1">
      <alignment horizontal="left" vertical="top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1" fillId="3" borderId="70" xfId="0" applyFont="1" applyFill="1" applyBorder="1" applyAlignment="1">
      <alignment horizontal="center" vertical="center"/>
    </xf>
    <xf numFmtId="0" fontId="1" fillId="3" borderId="148" xfId="0" applyFont="1" applyFill="1" applyBorder="1" applyAlignment="1">
      <alignment horizontal="center" vertical="center"/>
    </xf>
    <xf numFmtId="0" fontId="1" fillId="3" borderId="124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center" shrinkToFit="1"/>
    </xf>
    <xf numFmtId="0" fontId="1" fillId="3" borderId="147" xfId="0" applyFont="1" applyFill="1" applyBorder="1" applyAlignment="1">
      <alignment horizontal="center" vertical="center" wrapText="1"/>
    </xf>
    <xf numFmtId="0" fontId="1" fillId="3" borderId="14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left" vertical="center" shrinkToFit="1"/>
    </xf>
    <xf numFmtId="0" fontId="2" fillId="0" borderId="63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3" fillId="0" borderId="14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179" fontId="1" fillId="0" borderId="159" xfId="0" applyNumberFormat="1" applyFont="1" applyFill="1" applyBorder="1" applyAlignment="1">
      <alignment horizontal="left" vertical="center" wrapText="1"/>
    </xf>
    <xf numFmtId="179" fontId="1" fillId="0" borderId="155" xfId="0" applyNumberFormat="1" applyFont="1" applyFill="1" applyBorder="1" applyAlignment="1">
      <alignment horizontal="left" vertical="center" wrapText="1"/>
    </xf>
    <xf numFmtId="179" fontId="1" fillId="0" borderId="160" xfId="0" applyNumberFormat="1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center" shrinkToFit="1"/>
    </xf>
    <xf numFmtId="0" fontId="3" fillId="0" borderId="148" xfId="0" applyFont="1" applyFill="1" applyBorder="1" applyAlignment="1">
      <alignment horizontal="left" vertical="center" wrapText="1" shrinkToFit="1"/>
    </xf>
    <xf numFmtId="0" fontId="3" fillId="0" borderId="70" xfId="0" applyFont="1" applyFill="1" applyBorder="1" applyAlignment="1">
      <alignment horizontal="left" vertical="center" wrapText="1" shrinkToFit="1"/>
    </xf>
    <xf numFmtId="0" fontId="3" fillId="0" borderId="161" xfId="0" applyFont="1" applyFill="1" applyBorder="1" applyAlignment="1">
      <alignment horizontal="left" vertical="center" wrapText="1" shrinkToFit="1"/>
    </xf>
    <xf numFmtId="0" fontId="2" fillId="0" borderId="155" xfId="0" applyFont="1" applyFill="1" applyBorder="1" applyAlignment="1">
      <alignment vertical="center" shrinkToFit="1"/>
    </xf>
    <xf numFmtId="0" fontId="3" fillId="0" borderId="154" xfId="0" applyFont="1" applyFill="1" applyBorder="1" applyAlignment="1">
      <alignment horizontal="left" vertical="center" wrapText="1" shrinkToFit="1"/>
    </xf>
    <xf numFmtId="0" fontId="3" fillId="0" borderId="155" xfId="0" applyFont="1" applyFill="1" applyBorder="1" applyAlignment="1">
      <alignment horizontal="left" vertical="center" wrapText="1" shrinkToFit="1"/>
    </xf>
    <xf numFmtId="0" fontId="3" fillId="0" borderId="168" xfId="0" applyFont="1" applyFill="1" applyBorder="1" applyAlignment="1">
      <alignment horizontal="left" vertical="center" wrapText="1" shrinkToFit="1"/>
    </xf>
    <xf numFmtId="0" fontId="2" fillId="0" borderId="151" xfId="0" applyFont="1" applyFill="1" applyBorder="1" applyAlignment="1">
      <alignment vertical="center" shrinkToFit="1"/>
    </xf>
    <xf numFmtId="0" fontId="3" fillId="0" borderId="150" xfId="0" applyFont="1" applyFill="1" applyBorder="1" applyAlignment="1">
      <alignment horizontal="left" vertical="center" wrapText="1" shrinkToFit="1"/>
    </xf>
    <xf numFmtId="0" fontId="3" fillId="0" borderId="151" xfId="0" applyFont="1" applyFill="1" applyBorder="1" applyAlignment="1">
      <alignment horizontal="left" vertical="center" wrapText="1" shrinkToFit="1"/>
    </xf>
    <xf numFmtId="0" fontId="3" fillId="0" borderId="162" xfId="0" applyFont="1" applyFill="1" applyBorder="1" applyAlignment="1">
      <alignment horizontal="left" vertical="center" wrapText="1" shrinkToFit="1"/>
    </xf>
    <xf numFmtId="0" fontId="2" fillId="0" borderId="153" xfId="0" applyFont="1" applyFill="1" applyBorder="1" applyAlignment="1">
      <alignment vertical="center" shrinkToFit="1"/>
    </xf>
    <xf numFmtId="0" fontId="3" fillId="0" borderId="152" xfId="0" applyFont="1" applyFill="1" applyBorder="1" applyAlignment="1">
      <alignment horizontal="left" vertical="center" wrapText="1" shrinkToFit="1"/>
    </xf>
    <xf numFmtId="0" fontId="3" fillId="0" borderId="153" xfId="0" applyFont="1" applyFill="1" applyBorder="1" applyAlignment="1">
      <alignment horizontal="left" vertical="center" wrapText="1" shrinkToFit="1"/>
    </xf>
    <xf numFmtId="0" fontId="3" fillId="0" borderId="165" xfId="0" applyFont="1" applyFill="1" applyBorder="1" applyAlignment="1">
      <alignment horizontal="left" vertical="center" wrapText="1" shrinkToFit="1"/>
    </xf>
    <xf numFmtId="0" fontId="2" fillId="3" borderId="148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16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149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vertical="center"/>
    </xf>
    <xf numFmtId="0" fontId="1" fillId="3" borderId="143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42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left" vertical="center" shrinkToFit="1"/>
    </xf>
    <xf numFmtId="0" fontId="2" fillId="0" borderId="44" xfId="0" applyFont="1" applyBorder="1" applyAlignment="1">
      <alignment vertical="center" shrinkToFit="1"/>
    </xf>
    <xf numFmtId="0" fontId="2" fillId="0" borderId="143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42" xfId="0" applyFont="1" applyBorder="1" applyAlignment="1">
      <alignment vertical="center" shrinkToFit="1"/>
    </xf>
    <xf numFmtId="0" fontId="1" fillId="3" borderId="145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46" xfId="0" applyFont="1" applyFill="1" applyBorder="1" applyAlignment="1">
      <alignment vertical="center"/>
    </xf>
    <xf numFmtId="0" fontId="2" fillId="0" borderId="145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46" xfId="0" applyFont="1" applyBorder="1" applyAlignment="1">
      <alignment vertical="center" shrinkToFit="1"/>
    </xf>
    <xf numFmtId="0" fontId="2" fillId="0" borderId="14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shrinkToFit="1"/>
    </xf>
    <xf numFmtId="0" fontId="3" fillId="0" borderId="158" xfId="0" applyFont="1" applyFill="1" applyBorder="1" applyAlignment="1">
      <alignment horizontal="left" vertical="center" wrapText="1" shrinkToFit="1"/>
    </xf>
    <xf numFmtId="0" fontId="3" fillId="0" borderId="11" xfId="0" applyFont="1" applyFill="1" applyBorder="1" applyAlignment="1">
      <alignment horizontal="left" vertical="center" wrapText="1" shrinkToFit="1"/>
    </xf>
    <xf numFmtId="0" fontId="3" fillId="0" borderId="173" xfId="0" applyFont="1" applyFill="1" applyBorder="1" applyAlignment="1">
      <alignment horizontal="left" vertical="center" wrapText="1" shrinkToFit="1"/>
    </xf>
    <xf numFmtId="0" fontId="2" fillId="3" borderId="4" xfId="0" applyFont="1" applyFill="1" applyBorder="1" applyAlignment="1">
      <alignment vertical="center" textRotation="255"/>
    </xf>
    <xf numFmtId="0" fontId="2" fillId="3" borderId="98" xfId="0" applyFont="1" applyFill="1" applyBorder="1" applyAlignment="1">
      <alignment vertical="center" textRotation="255"/>
    </xf>
    <xf numFmtId="0" fontId="1" fillId="3" borderId="98" xfId="0" applyFont="1" applyFill="1" applyBorder="1" applyAlignment="1">
      <alignment vertical="center" textRotation="255"/>
    </xf>
    <xf numFmtId="0" fontId="1" fillId="3" borderId="144" xfId="0" applyFont="1" applyFill="1" applyBorder="1" applyAlignment="1">
      <alignment vertical="center" textRotation="255"/>
    </xf>
    <xf numFmtId="0" fontId="2" fillId="3" borderId="12" xfId="0" applyFont="1" applyFill="1" applyBorder="1" applyAlignment="1">
      <alignment horizontal="center" vertical="center" textRotation="255" wrapText="1"/>
    </xf>
    <xf numFmtId="0" fontId="2" fillId="3" borderId="149" xfId="0" applyFont="1" applyFill="1" applyBorder="1" applyAlignment="1">
      <alignment horizontal="center" vertical="center" textRotation="255" wrapText="1"/>
    </xf>
    <xf numFmtId="0" fontId="2" fillId="3" borderId="10" xfId="0" applyFont="1" applyFill="1" applyBorder="1" applyAlignment="1">
      <alignment horizontal="center" vertical="center" textRotation="255" wrapText="1"/>
    </xf>
    <xf numFmtId="178" fontId="2" fillId="0" borderId="78" xfId="0" applyNumberFormat="1" applyFont="1" applyBorder="1" applyAlignment="1">
      <alignment vertical="center" wrapText="1"/>
    </xf>
    <xf numFmtId="178" fontId="2" fillId="0" borderId="79" xfId="0" applyNumberFormat="1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3" borderId="37" xfId="0" applyNumberFormat="1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123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178" fontId="5" fillId="0" borderId="74" xfId="0" applyNumberFormat="1" applyFont="1" applyFill="1" applyBorder="1" applyAlignment="1">
      <alignment vertical="center" wrapText="1"/>
    </xf>
    <xf numFmtId="178" fontId="5" fillId="0" borderId="71" xfId="0" applyNumberFormat="1" applyFont="1" applyFill="1" applyBorder="1" applyAlignment="1">
      <alignment vertical="center" wrapText="1"/>
    </xf>
    <xf numFmtId="0" fontId="12" fillId="0" borderId="70" xfId="0" applyFont="1" applyFill="1" applyBorder="1" applyAlignment="1">
      <alignment horizontal="left" vertical="center" shrinkToFit="1"/>
    </xf>
    <xf numFmtId="0" fontId="5" fillId="0" borderId="70" xfId="0" applyFont="1" applyFill="1" applyBorder="1" applyAlignment="1">
      <alignment horizontal="left" vertical="center" shrinkToFit="1"/>
    </xf>
    <xf numFmtId="0" fontId="5" fillId="0" borderId="124" xfId="0" applyFont="1" applyFill="1" applyBorder="1" applyAlignment="1">
      <alignment horizontal="left" vertical="center" shrinkToFit="1"/>
    </xf>
    <xf numFmtId="178" fontId="2" fillId="5" borderId="17" xfId="0" applyNumberFormat="1" applyFont="1" applyFill="1" applyBorder="1" applyAlignment="1">
      <alignment vertical="center" wrapText="1"/>
    </xf>
    <xf numFmtId="178" fontId="2" fillId="5" borderId="76" xfId="0" applyNumberFormat="1" applyFont="1" applyFill="1" applyBorder="1" applyAlignment="1">
      <alignment vertical="center" wrapText="1"/>
    </xf>
    <xf numFmtId="0" fontId="13" fillId="5" borderId="75" xfId="0" applyFont="1" applyFill="1" applyBorder="1" applyAlignment="1">
      <alignment horizontal="center" vertical="center" shrinkToFit="1"/>
    </xf>
    <xf numFmtId="0" fontId="13" fillId="5" borderId="17" xfId="0" applyFont="1" applyFill="1" applyBorder="1" applyAlignment="1">
      <alignment horizontal="center" vertical="center" shrinkToFit="1"/>
    </xf>
    <xf numFmtId="0" fontId="13" fillId="5" borderId="27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textRotation="255" wrapText="1"/>
    </xf>
    <xf numFmtId="0" fontId="5" fillId="0" borderId="6" xfId="0" applyFont="1" applyFill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23" xfId="0" applyFont="1" applyBorder="1" applyAlignment="1">
      <alignment horizontal="left" vertical="center" wrapText="1" shrinkToFit="1"/>
    </xf>
    <xf numFmtId="178" fontId="2" fillId="0" borderId="83" xfId="0" applyNumberFormat="1" applyFont="1" applyBorder="1" applyAlignment="1">
      <alignment vertical="center" wrapText="1"/>
    </xf>
    <xf numFmtId="178" fontId="2" fillId="0" borderId="85" xfId="0" applyNumberFormat="1" applyFont="1" applyBorder="1" applyAlignment="1">
      <alignment vertical="center" wrapText="1"/>
    </xf>
    <xf numFmtId="0" fontId="12" fillId="0" borderId="95" xfId="0" applyFont="1" applyBorder="1" applyAlignment="1">
      <alignment horizontal="right" vertical="top" wrapText="1"/>
    </xf>
    <xf numFmtId="0" fontId="12" fillId="0" borderId="127" xfId="0" applyFont="1" applyBorder="1" applyAlignment="1">
      <alignment horizontal="right" vertical="top" wrapText="1"/>
    </xf>
    <xf numFmtId="0" fontId="12" fillId="0" borderId="128" xfId="0" applyFont="1" applyBorder="1" applyAlignment="1">
      <alignment horizontal="right" vertical="top" wrapText="1"/>
    </xf>
    <xf numFmtId="178" fontId="2" fillId="0" borderId="81" xfId="0" applyNumberFormat="1" applyFont="1" applyBorder="1" applyAlignment="1">
      <alignment vertical="center" wrapText="1"/>
    </xf>
    <xf numFmtId="178" fontId="2" fillId="0" borderId="82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86" xfId="0" applyFont="1" applyBorder="1" applyAlignment="1">
      <alignment horizontal="left" vertical="center" wrapText="1"/>
    </xf>
    <xf numFmtId="0" fontId="2" fillId="0" borderId="86" xfId="0" applyFont="1" applyBorder="1" applyAlignment="1">
      <alignment horizontal="left" vertical="center" wrapText="1"/>
    </xf>
    <xf numFmtId="0" fontId="2" fillId="0" borderId="125" xfId="0" applyFont="1" applyBorder="1" applyAlignment="1">
      <alignment horizontal="left" vertical="center" wrapText="1"/>
    </xf>
    <xf numFmtId="176" fontId="5" fillId="4" borderId="51" xfId="0" applyNumberFormat="1" applyFont="1" applyFill="1" applyBorder="1" applyAlignment="1">
      <alignment vertical="center" wrapText="1"/>
    </xf>
    <xf numFmtId="176" fontId="5" fillId="4" borderId="89" xfId="0" applyNumberFormat="1" applyFont="1" applyFill="1" applyBorder="1" applyAlignment="1">
      <alignment vertical="center" wrapText="1"/>
    </xf>
    <xf numFmtId="0" fontId="5" fillId="0" borderId="98" xfId="0" applyFont="1" applyFill="1" applyBorder="1" applyAlignment="1">
      <alignment horizontal="center" vertical="center" textRotation="255" wrapText="1"/>
    </xf>
    <xf numFmtId="0" fontId="5" fillId="0" borderId="117" xfId="0" applyFont="1" applyFill="1" applyBorder="1" applyAlignment="1">
      <alignment horizontal="center" vertical="center" textRotation="255" wrapText="1"/>
    </xf>
    <xf numFmtId="49" fontId="2" fillId="3" borderId="51" xfId="0" applyNumberFormat="1" applyFont="1" applyFill="1" applyBorder="1" applyAlignment="1">
      <alignment horizontal="center" vertical="center" shrinkToFit="1"/>
    </xf>
    <xf numFmtId="49" fontId="2" fillId="3" borderId="49" xfId="0" applyNumberFormat="1" applyFont="1" applyFill="1" applyBorder="1" applyAlignment="1">
      <alignment horizontal="center" vertical="center" shrinkToFit="1"/>
    </xf>
    <xf numFmtId="49" fontId="2" fillId="3" borderId="89" xfId="0" applyNumberFormat="1" applyFont="1" applyFill="1" applyBorder="1" applyAlignment="1">
      <alignment horizontal="center" vertical="center" shrinkToFit="1"/>
    </xf>
    <xf numFmtId="0" fontId="12" fillId="0" borderId="51" xfId="0" applyFont="1" applyBorder="1" applyAlignment="1">
      <alignment horizontal="right" vertical="top" wrapText="1"/>
    </xf>
    <xf numFmtId="0" fontId="12" fillId="0" borderId="49" xfId="0" applyFont="1" applyBorder="1" applyAlignment="1">
      <alignment horizontal="right" vertical="top" wrapText="1"/>
    </xf>
    <xf numFmtId="0" fontId="12" fillId="0" borderId="126" xfId="0" applyFont="1" applyBorder="1" applyAlignment="1">
      <alignment horizontal="right" vertical="top" wrapText="1"/>
    </xf>
    <xf numFmtId="178" fontId="2" fillId="0" borderId="92" xfId="0" applyNumberFormat="1" applyFont="1" applyBorder="1" applyAlignment="1">
      <alignment vertical="center" wrapText="1"/>
    </xf>
    <xf numFmtId="178" fontId="2" fillId="0" borderId="93" xfId="0" applyNumberFormat="1" applyFont="1" applyBorder="1" applyAlignment="1">
      <alignment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176" fontId="5" fillId="4" borderId="57" xfId="0" applyNumberFormat="1" applyFont="1" applyFill="1" applyBorder="1" applyAlignment="1">
      <alignment vertical="center" wrapText="1"/>
    </xf>
    <xf numFmtId="176" fontId="5" fillId="4" borderId="96" xfId="0" applyNumberFormat="1" applyFont="1" applyFill="1" applyBorder="1" applyAlignment="1">
      <alignment vertical="center" wrapText="1"/>
    </xf>
    <xf numFmtId="0" fontId="2" fillId="3" borderId="12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27" xfId="0" applyFont="1" applyBorder="1" applyAlignment="1">
      <alignment horizontal="left" vertical="center" wrapText="1" shrinkToFit="1"/>
    </xf>
    <xf numFmtId="49" fontId="2" fillId="2" borderId="5" xfId="0" applyNumberFormat="1" applyFont="1" applyFill="1" applyBorder="1" applyAlignment="1">
      <alignment horizontal="center" vertical="center" textRotation="255" wrapText="1"/>
    </xf>
    <xf numFmtId="49" fontId="2" fillId="2" borderId="40" xfId="0" applyNumberFormat="1" applyFont="1" applyFill="1" applyBorder="1" applyAlignment="1">
      <alignment horizontal="center" vertical="center" textRotation="255" wrapText="1"/>
    </xf>
    <xf numFmtId="49" fontId="2" fillId="2" borderId="87" xfId="0" applyNumberFormat="1" applyFont="1" applyFill="1" applyBorder="1" applyAlignment="1">
      <alignment horizontal="center" vertical="center" textRotation="255" wrapText="1"/>
    </xf>
    <xf numFmtId="49" fontId="2" fillId="2" borderId="90" xfId="0" applyNumberFormat="1" applyFont="1" applyFill="1" applyBorder="1" applyAlignment="1">
      <alignment horizontal="center" vertical="center" textRotation="255" wrapText="1"/>
    </xf>
    <xf numFmtId="49" fontId="2" fillId="2" borderId="94" xfId="0" applyNumberFormat="1" applyFont="1" applyFill="1" applyBorder="1" applyAlignment="1">
      <alignment horizontal="center" vertical="center" textRotation="255" wrapText="1"/>
    </xf>
    <xf numFmtId="49" fontId="2" fillId="2" borderId="99" xfId="0" applyNumberFormat="1" applyFont="1" applyFill="1" applyBorder="1" applyAlignment="1">
      <alignment horizontal="center" vertical="center" textRotation="255" wrapText="1"/>
    </xf>
    <xf numFmtId="0" fontId="2" fillId="0" borderId="90" xfId="0" applyFont="1" applyBorder="1" applyAlignment="1">
      <alignment horizontal="center" vertical="center" textRotation="255" wrapText="1"/>
    </xf>
    <xf numFmtId="0" fontId="2" fillId="0" borderId="94" xfId="0" applyFont="1" applyBorder="1" applyAlignment="1">
      <alignment horizontal="center" vertical="center" textRotation="255" wrapText="1"/>
    </xf>
    <xf numFmtId="0" fontId="1" fillId="0" borderId="0" xfId="0" applyFont="1" applyAlignment="1">
      <alignment vertical="center" shrinkToFit="1"/>
    </xf>
    <xf numFmtId="0" fontId="5" fillId="0" borderId="107" xfId="0" applyFont="1" applyBorder="1" applyAlignment="1">
      <alignment horizontal="left" vertical="center" wrapText="1"/>
    </xf>
    <xf numFmtId="0" fontId="5" fillId="0" borderId="132" xfId="0" applyFont="1" applyBorder="1" applyAlignment="1">
      <alignment horizontal="left" vertical="center" wrapText="1"/>
    </xf>
    <xf numFmtId="0" fontId="5" fillId="0" borderId="133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126" xfId="0" applyFont="1" applyBorder="1" applyAlignment="1">
      <alignment horizontal="left" vertical="center" wrapText="1"/>
    </xf>
    <xf numFmtId="0" fontId="5" fillId="0" borderId="105" xfId="0" applyFont="1" applyBorder="1" applyAlignment="1">
      <alignment horizontal="left" vertical="center" wrapText="1"/>
    </xf>
    <xf numFmtId="0" fontId="5" fillId="0" borderId="130" xfId="0" applyFont="1" applyBorder="1" applyAlignment="1">
      <alignment horizontal="left" vertical="center" wrapText="1"/>
    </xf>
    <xf numFmtId="0" fontId="5" fillId="0" borderId="131" xfId="0" applyFont="1" applyBorder="1" applyAlignment="1">
      <alignment horizontal="left" vertical="center" wrapText="1"/>
    </xf>
    <xf numFmtId="0" fontId="5" fillId="0" borderId="108" xfId="0" applyFont="1" applyBorder="1" applyAlignment="1">
      <alignment horizontal="left" vertical="center" wrapText="1"/>
    </xf>
    <xf numFmtId="0" fontId="5" fillId="0" borderId="134" xfId="0" applyFont="1" applyBorder="1" applyAlignment="1">
      <alignment horizontal="left" vertical="center" wrapText="1"/>
    </xf>
    <xf numFmtId="0" fontId="5" fillId="0" borderId="135" xfId="0" applyFont="1" applyBorder="1" applyAlignment="1">
      <alignment horizontal="left" vertical="center" wrapText="1"/>
    </xf>
    <xf numFmtId="0" fontId="2" fillId="0" borderId="119" xfId="0" applyFont="1" applyBorder="1" applyAlignment="1">
      <alignment horizontal="left" vertical="center" wrapText="1"/>
    </xf>
    <xf numFmtId="0" fontId="5" fillId="0" borderId="136" xfId="0" applyFont="1" applyBorder="1" applyAlignment="1">
      <alignment horizontal="left" vertical="center" wrapText="1"/>
    </xf>
    <xf numFmtId="0" fontId="5" fillId="0" borderId="137" xfId="0" applyFont="1" applyBorder="1" applyAlignment="1">
      <alignment horizontal="left" vertical="center" wrapText="1"/>
    </xf>
    <xf numFmtId="0" fontId="5" fillId="3" borderId="120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0" borderId="122" xfId="0" applyFont="1" applyBorder="1" applyAlignment="1">
      <alignment horizontal="left" vertical="center" wrapText="1"/>
    </xf>
    <xf numFmtId="0" fontId="5" fillId="0" borderId="138" xfId="0" applyFont="1" applyBorder="1" applyAlignment="1">
      <alignment horizontal="left" vertical="center" wrapText="1"/>
    </xf>
    <xf numFmtId="0" fontId="5" fillId="0" borderId="1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shrinkToFi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shrinkToFit="1"/>
    </xf>
    <xf numFmtId="0" fontId="1" fillId="3" borderId="30" xfId="0" applyFont="1" applyFill="1" applyBorder="1" applyAlignment="1">
      <alignment horizontal="left" vertical="center" shrinkToFit="1"/>
    </xf>
    <xf numFmtId="0" fontId="1" fillId="3" borderId="31" xfId="0" applyFont="1" applyFill="1" applyBorder="1" applyAlignment="1">
      <alignment horizontal="left" vertical="center" shrinkToFi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center" shrinkToFit="1"/>
    </xf>
    <xf numFmtId="0" fontId="1" fillId="3" borderId="20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1676400</xdr:colOff>
      <xdr:row>57</xdr:row>
      <xdr:rowOff>38100</xdr:rowOff>
    </xdr:from>
    <xdr:to>
      <xdr:col>4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E7DDCC87-24D9-4C9C-842F-6A9D5422BDC9}"/>
            </a:ext>
          </a:extLst>
        </xdr:cNvPr>
        <xdr:cNvSpPr/>
      </xdr:nvSpPr>
      <xdr:spPr>
        <a:xfrm>
          <a:off x="3867150" y="105346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1685925</xdr:colOff>
      <xdr:row>59</xdr:row>
      <xdr:rowOff>47625</xdr:rowOff>
    </xdr:from>
    <xdr:to>
      <xdr:col>4</xdr:col>
      <xdr:colOff>142875</xdr:colOff>
      <xdr:row>59</xdr:row>
      <xdr:rowOff>180975</xdr:rowOff>
    </xdr:to>
    <xdr:sp macro="" textlink="">
      <xdr:nvSpPr>
        <xdr:cNvPr id="3" name="右矢印 3">
          <a:extLst>
            <a:ext uri="{FF2B5EF4-FFF2-40B4-BE49-F238E27FC236}">
              <a16:creationId xmlns:a16="http://schemas.microsoft.com/office/drawing/2014/main" id="{941635B2-C3F8-40A2-947A-679C99BCA64E}"/>
            </a:ext>
          </a:extLst>
        </xdr:cNvPr>
        <xdr:cNvSpPr/>
      </xdr:nvSpPr>
      <xdr:spPr>
        <a:xfrm>
          <a:off x="3876675" y="110013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1676400</xdr:colOff>
      <xdr:row>61</xdr:row>
      <xdr:rowOff>66675</xdr:rowOff>
    </xdr:from>
    <xdr:to>
      <xdr:col>4</xdr:col>
      <xdr:colOff>133350</xdr:colOff>
      <xdr:row>61</xdr:row>
      <xdr:rowOff>200025</xdr:rowOff>
    </xdr:to>
    <xdr:sp macro="" textlink="">
      <xdr:nvSpPr>
        <xdr:cNvPr id="4" name="右矢印 4">
          <a:extLst>
            <a:ext uri="{FF2B5EF4-FFF2-40B4-BE49-F238E27FC236}">
              <a16:creationId xmlns:a16="http://schemas.microsoft.com/office/drawing/2014/main" id="{00CCFD9D-8B7D-4D48-BDB3-366FF8030007}"/>
            </a:ext>
          </a:extLst>
        </xdr:cNvPr>
        <xdr:cNvSpPr/>
      </xdr:nvSpPr>
      <xdr:spPr>
        <a:xfrm>
          <a:off x="3867150" y="1147762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1676400</xdr:colOff>
      <xdr:row>62</xdr:row>
      <xdr:rowOff>47625</xdr:rowOff>
    </xdr:from>
    <xdr:to>
      <xdr:col>4</xdr:col>
      <xdr:colOff>133350</xdr:colOff>
      <xdr:row>62</xdr:row>
      <xdr:rowOff>180975</xdr:rowOff>
    </xdr:to>
    <xdr:sp macro="" textlink="">
      <xdr:nvSpPr>
        <xdr:cNvPr id="5" name="右矢印 5">
          <a:extLst>
            <a:ext uri="{FF2B5EF4-FFF2-40B4-BE49-F238E27FC236}">
              <a16:creationId xmlns:a16="http://schemas.microsoft.com/office/drawing/2014/main" id="{DDBB9530-ADD1-4758-AF8D-7A87F09FF210}"/>
            </a:ext>
          </a:extLst>
        </xdr:cNvPr>
        <xdr:cNvSpPr/>
      </xdr:nvSpPr>
      <xdr:spPr>
        <a:xfrm>
          <a:off x="3867150" y="116871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1685925</xdr:colOff>
      <xdr:row>58</xdr:row>
      <xdr:rowOff>47625</xdr:rowOff>
    </xdr:from>
    <xdr:to>
      <xdr:col>4</xdr:col>
      <xdr:colOff>142875</xdr:colOff>
      <xdr:row>58</xdr:row>
      <xdr:rowOff>180975</xdr:rowOff>
    </xdr:to>
    <xdr:sp macro="" textlink="">
      <xdr:nvSpPr>
        <xdr:cNvPr id="6" name="右矢印 6">
          <a:extLst>
            <a:ext uri="{FF2B5EF4-FFF2-40B4-BE49-F238E27FC236}">
              <a16:creationId xmlns:a16="http://schemas.microsoft.com/office/drawing/2014/main" id="{6E33A516-F412-46E6-9017-8A60D4082A9F}"/>
            </a:ext>
          </a:extLst>
        </xdr:cNvPr>
        <xdr:cNvSpPr/>
      </xdr:nvSpPr>
      <xdr:spPr>
        <a:xfrm>
          <a:off x="3876675" y="107727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1666875</xdr:colOff>
      <xdr:row>60</xdr:row>
      <xdr:rowOff>47625</xdr:rowOff>
    </xdr:from>
    <xdr:to>
      <xdr:col>4</xdr:col>
      <xdr:colOff>123825</xdr:colOff>
      <xdr:row>60</xdr:row>
      <xdr:rowOff>180975</xdr:rowOff>
    </xdr:to>
    <xdr:sp macro="" textlink="">
      <xdr:nvSpPr>
        <xdr:cNvPr id="7" name="右矢印 8">
          <a:extLst>
            <a:ext uri="{FF2B5EF4-FFF2-40B4-BE49-F238E27FC236}">
              <a16:creationId xmlns:a16="http://schemas.microsoft.com/office/drawing/2014/main" id="{B2CCF65D-E7BC-41B3-AFD5-FEA1DE013273}"/>
            </a:ext>
          </a:extLst>
        </xdr:cNvPr>
        <xdr:cNvSpPr/>
      </xdr:nvSpPr>
      <xdr:spPr>
        <a:xfrm>
          <a:off x="3857625" y="11229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view="pageBreakPreview" zoomScaleNormal="100" workbookViewId="0"/>
  </sheetViews>
  <sheetFormatPr defaultRowHeight="13.5" x14ac:dyDescent="0.15"/>
  <cols>
    <col min="1" max="1" width="4.375" style="1" customWidth="1"/>
    <col min="2" max="2" width="3.6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8" width="9.375" style="1" customWidth="1"/>
    <col min="9" max="9" width="8.625" style="1" customWidth="1"/>
    <col min="10" max="10" width="9.375" style="1" customWidth="1"/>
    <col min="11" max="11" width="6.25" style="1" customWidth="1"/>
    <col min="12" max="12" width="12.625" style="1" customWidth="1"/>
    <col min="13" max="13" width="7.625" style="1" customWidth="1"/>
    <col min="14" max="16384" width="9" style="1"/>
  </cols>
  <sheetData>
    <row r="1" spans="1:18" s="2" customFormat="1" ht="18" customHeight="1" x14ac:dyDescent="0.15">
      <c r="B1" s="99"/>
      <c r="L1" s="155" t="s">
        <v>0</v>
      </c>
      <c r="M1" s="155"/>
      <c r="N1" s="116"/>
      <c r="Q1" s="141"/>
      <c r="R1" s="142"/>
    </row>
    <row r="2" spans="1:18" s="2" customFormat="1" ht="27.75" customHeight="1" x14ac:dyDescent="0.15">
      <c r="A2" s="156" t="s">
        <v>1</v>
      </c>
      <c r="B2" s="157"/>
      <c r="C2" s="158"/>
      <c r="D2" s="159"/>
      <c r="E2" s="160"/>
      <c r="F2" s="100"/>
      <c r="G2" s="101" t="s">
        <v>2</v>
      </c>
      <c r="H2" s="161"/>
      <c r="I2" s="161"/>
      <c r="J2" s="117" t="s">
        <v>3</v>
      </c>
      <c r="K2" s="162" t="s">
        <v>4</v>
      </c>
      <c r="L2" s="163"/>
      <c r="M2" s="164"/>
      <c r="N2" s="118"/>
    </row>
    <row r="3" spans="1:18" ht="5.25" customHeight="1" x14ac:dyDescent="0.15">
      <c r="J3" s="119"/>
      <c r="K3" s="165"/>
      <c r="L3" s="166"/>
      <c r="M3" s="166"/>
      <c r="N3" s="120"/>
    </row>
    <row r="4" spans="1:18" ht="32.25" customHeight="1" x14ac:dyDescent="0.15">
      <c r="A4" s="167" t="s">
        <v>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20"/>
    </row>
    <row r="5" spans="1:18" ht="4.5" customHeight="1" x14ac:dyDescent="0.15"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8" ht="18.75" customHeight="1" x14ac:dyDescent="0.15">
      <c r="A6" s="104" t="s">
        <v>6</v>
      </c>
      <c r="B6" s="104"/>
      <c r="C6" s="104"/>
      <c r="D6" s="104"/>
      <c r="E6" s="104"/>
      <c r="F6" s="104"/>
      <c r="G6" s="104"/>
      <c r="H6" s="104"/>
      <c r="J6" s="169" t="s">
        <v>7</v>
      </c>
      <c r="K6" s="169"/>
      <c r="L6" s="169"/>
      <c r="M6" s="169"/>
    </row>
    <row r="7" spans="1:18" ht="18.75" customHeight="1" x14ac:dyDescent="0.15">
      <c r="A7" s="170" t="s">
        <v>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8" ht="21" customHeight="1" x14ac:dyDescent="0.15">
      <c r="A8" s="291" t="s">
        <v>9</v>
      </c>
      <c r="B8" s="172" t="s">
        <v>10</v>
      </c>
      <c r="C8" s="172"/>
      <c r="D8" s="172"/>
      <c r="E8" s="173"/>
      <c r="F8" s="174"/>
      <c r="G8" s="174"/>
      <c r="H8" s="174"/>
      <c r="I8" s="174"/>
      <c r="J8" s="174"/>
      <c r="K8" s="174"/>
      <c r="L8" s="174"/>
      <c r="M8" s="175"/>
      <c r="N8" s="121"/>
    </row>
    <row r="9" spans="1:18" ht="42" customHeight="1" x14ac:dyDescent="0.15">
      <c r="A9" s="292"/>
      <c r="B9" s="150" t="s">
        <v>11</v>
      </c>
      <c r="C9" s="151"/>
      <c r="D9" s="151"/>
      <c r="E9" s="152" t="s">
        <v>12</v>
      </c>
      <c r="F9" s="153"/>
      <c r="G9" s="153"/>
      <c r="H9" s="153"/>
      <c r="I9" s="153"/>
      <c r="J9" s="153"/>
      <c r="K9" s="153"/>
      <c r="L9" s="153"/>
      <c r="M9" s="154"/>
      <c r="N9" s="121"/>
    </row>
    <row r="10" spans="1:18" ht="23.25" customHeight="1" x14ac:dyDescent="0.15">
      <c r="A10" s="292"/>
      <c r="B10" s="188" t="s">
        <v>10</v>
      </c>
      <c r="C10" s="189"/>
      <c r="D10" s="190"/>
      <c r="E10" s="191"/>
      <c r="F10" s="192"/>
      <c r="G10" s="193"/>
      <c r="H10" s="207" t="s">
        <v>13</v>
      </c>
      <c r="I10" s="201" t="s">
        <v>14</v>
      </c>
      <c r="J10" s="202"/>
      <c r="K10" s="202"/>
      <c r="L10" s="202"/>
      <c r="M10" s="203"/>
      <c r="N10" s="121"/>
    </row>
    <row r="11" spans="1:18" ht="12.75" customHeight="1" x14ac:dyDescent="0.15">
      <c r="A11" s="292"/>
      <c r="B11" s="178" t="s">
        <v>15</v>
      </c>
      <c r="C11" s="179"/>
      <c r="D11" s="180"/>
      <c r="E11" s="182"/>
      <c r="F11" s="183"/>
      <c r="G11" s="184"/>
      <c r="H11" s="208"/>
      <c r="I11" s="204"/>
      <c r="J11" s="205"/>
      <c r="K11" s="205"/>
      <c r="L11" s="205"/>
      <c r="M11" s="206"/>
      <c r="N11" s="121"/>
    </row>
    <row r="12" spans="1:18" ht="23.25" customHeight="1" x14ac:dyDescent="0.15">
      <c r="A12" s="292"/>
      <c r="B12" s="178"/>
      <c r="C12" s="179"/>
      <c r="D12" s="180"/>
      <c r="E12" s="182"/>
      <c r="F12" s="183"/>
      <c r="G12" s="184"/>
      <c r="H12" s="122" t="s">
        <v>16</v>
      </c>
      <c r="I12" s="191"/>
      <c r="J12" s="194"/>
      <c r="K12" s="122" t="s">
        <v>17</v>
      </c>
      <c r="L12" s="195"/>
      <c r="M12" s="196"/>
      <c r="N12" s="121"/>
    </row>
    <row r="13" spans="1:18" ht="23.25" customHeight="1" x14ac:dyDescent="0.15">
      <c r="A13" s="292"/>
      <c r="B13" s="150"/>
      <c r="C13" s="151"/>
      <c r="D13" s="181"/>
      <c r="E13" s="185"/>
      <c r="F13" s="186"/>
      <c r="G13" s="187"/>
      <c r="H13" s="122" t="s">
        <v>18</v>
      </c>
      <c r="I13" s="197"/>
      <c r="J13" s="198"/>
      <c r="K13" s="198"/>
      <c r="L13" s="198"/>
      <c r="M13" s="199"/>
      <c r="N13" s="121"/>
      <c r="P13" s="120"/>
      <c r="Q13" s="120"/>
      <c r="R13" s="120"/>
    </row>
    <row r="14" spans="1:18" ht="23.25" customHeight="1" x14ac:dyDescent="0.15">
      <c r="A14" s="292"/>
      <c r="B14" s="188" t="s">
        <v>10</v>
      </c>
      <c r="C14" s="189"/>
      <c r="D14" s="190"/>
      <c r="E14" s="191"/>
      <c r="F14" s="200"/>
      <c r="G14" s="194"/>
      <c r="H14" s="207" t="s">
        <v>13</v>
      </c>
      <c r="I14" s="201" t="s">
        <v>14</v>
      </c>
      <c r="J14" s="202"/>
      <c r="K14" s="202"/>
      <c r="L14" s="202"/>
      <c r="M14" s="203"/>
      <c r="N14" s="121"/>
    </row>
    <row r="15" spans="1:18" ht="12.75" customHeight="1" x14ac:dyDescent="0.15">
      <c r="A15" s="292"/>
      <c r="B15" s="259" t="s">
        <v>19</v>
      </c>
      <c r="C15" s="260"/>
      <c r="D15" s="261"/>
      <c r="E15" s="268"/>
      <c r="F15" s="269"/>
      <c r="G15" s="270"/>
      <c r="H15" s="208"/>
      <c r="I15" s="204"/>
      <c r="J15" s="205"/>
      <c r="K15" s="205"/>
      <c r="L15" s="205"/>
      <c r="M15" s="206"/>
      <c r="N15" s="121"/>
    </row>
    <row r="16" spans="1:18" ht="23.25" customHeight="1" x14ac:dyDescent="0.15">
      <c r="A16" s="292"/>
      <c r="B16" s="262"/>
      <c r="C16" s="263"/>
      <c r="D16" s="264"/>
      <c r="E16" s="271"/>
      <c r="F16" s="272"/>
      <c r="G16" s="273"/>
      <c r="H16" s="122" t="s">
        <v>16</v>
      </c>
      <c r="I16" s="191"/>
      <c r="J16" s="194"/>
      <c r="K16" s="122" t="s">
        <v>17</v>
      </c>
      <c r="L16" s="176"/>
      <c r="M16" s="177"/>
      <c r="N16" s="121"/>
    </row>
    <row r="17" spans="1:14" ht="23.25" customHeight="1" x14ac:dyDescent="0.15">
      <c r="A17" s="292"/>
      <c r="B17" s="265"/>
      <c r="C17" s="266"/>
      <c r="D17" s="267"/>
      <c r="E17" s="274"/>
      <c r="F17" s="275"/>
      <c r="G17" s="276"/>
      <c r="H17" s="122" t="s">
        <v>18</v>
      </c>
      <c r="I17" s="197"/>
      <c r="J17" s="198"/>
      <c r="K17" s="198"/>
      <c r="L17" s="198"/>
      <c r="M17" s="199"/>
      <c r="N17" s="121"/>
    </row>
    <row r="18" spans="1:14" ht="23.25" customHeight="1" x14ac:dyDescent="0.15">
      <c r="A18" s="293"/>
      <c r="B18" s="212" t="s">
        <v>10</v>
      </c>
      <c r="C18" s="212"/>
      <c r="D18" s="212"/>
      <c r="E18" s="197"/>
      <c r="F18" s="213"/>
      <c r="G18" s="213"/>
      <c r="H18" s="207" t="s">
        <v>13</v>
      </c>
      <c r="I18" s="201" t="s">
        <v>14</v>
      </c>
      <c r="J18" s="202"/>
      <c r="K18" s="202"/>
      <c r="L18" s="202"/>
      <c r="M18" s="203"/>
      <c r="N18" s="121"/>
    </row>
    <row r="19" spans="1:14" ht="12.75" customHeight="1" x14ac:dyDescent="0.15">
      <c r="A19" s="293"/>
      <c r="B19" s="259" t="s">
        <v>20</v>
      </c>
      <c r="C19" s="260"/>
      <c r="D19" s="261"/>
      <c r="E19" s="268"/>
      <c r="F19" s="269"/>
      <c r="G19" s="270"/>
      <c r="H19" s="208"/>
      <c r="I19" s="204"/>
      <c r="J19" s="205"/>
      <c r="K19" s="205"/>
      <c r="L19" s="205"/>
      <c r="M19" s="206"/>
      <c r="N19" s="121"/>
    </row>
    <row r="20" spans="1:14" ht="23.25" customHeight="1" x14ac:dyDescent="0.15">
      <c r="A20" s="293"/>
      <c r="B20" s="262"/>
      <c r="C20" s="263"/>
      <c r="D20" s="264"/>
      <c r="E20" s="271"/>
      <c r="F20" s="272"/>
      <c r="G20" s="273"/>
      <c r="H20" s="122" t="s">
        <v>16</v>
      </c>
      <c r="I20" s="191"/>
      <c r="J20" s="194"/>
      <c r="K20" s="122" t="s">
        <v>17</v>
      </c>
      <c r="L20" s="195"/>
      <c r="M20" s="196"/>
      <c r="N20" s="121"/>
    </row>
    <row r="21" spans="1:14" ht="23.25" customHeight="1" x14ac:dyDescent="0.15">
      <c r="A21" s="294"/>
      <c r="B21" s="277"/>
      <c r="C21" s="278"/>
      <c r="D21" s="279"/>
      <c r="E21" s="280"/>
      <c r="F21" s="281"/>
      <c r="G21" s="282"/>
      <c r="H21" s="123" t="s">
        <v>18</v>
      </c>
      <c r="I21" s="216"/>
      <c r="J21" s="217"/>
      <c r="K21" s="217"/>
      <c r="L21" s="217"/>
      <c r="M21" s="218"/>
      <c r="N21" s="121"/>
    </row>
    <row r="22" spans="1:14" ht="48" customHeight="1" x14ac:dyDescent="0.15">
      <c r="A22" s="255" t="s">
        <v>21</v>
      </c>
      <c r="B22" s="256"/>
      <c r="C22" s="256"/>
      <c r="D22" s="256"/>
      <c r="E22" s="283" t="s">
        <v>22</v>
      </c>
      <c r="F22" s="284"/>
      <c r="G22" s="284"/>
      <c r="H22" s="214" t="s">
        <v>23</v>
      </c>
      <c r="I22" s="219" t="s">
        <v>152</v>
      </c>
      <c r="J22" s="220"/>
      <c r="K22" s="220"/>
      <c r="L22" s="220"/>
      <c r="M22" s="221"/>
      <c r="N22" s="121"/>
    </row>
    <row r="23" spans="1:14" ht="48" customHeight="1" x14ac:dyDescent="0.15">
      <c r="A23" s="257"/>
      <c r="B23" s="258"/>
      <c r="C23" s="258"/>
      <c r="D23" s="258"/>
      <c r="E23" s="285"/>
      <c r="F23" s="286"/>
      <c r="G23" s="286"/>
      <c r="H23" s="215"/>
      <c r="I23" s="222" t="s">
        <v>24</v>
      </c>
      <c r="J23" s="223"/>
      <c r="K23" s="223"/>
      <c r="L23" s="223"/>
      <c r="M23" s="224"/>
      <c r="N23" s="121"/>
    </row>
    <row r="24" spans="1:14" ht="24.75" customHeight="1" x14ac:dyDescent="0.15">
      <c r="A24" s="295" t="s">
        <v>25</v>
      </c>
      <c r="B24" s="225" t="s">
        <v>26</v>
      </c>
      <c r="C24" s="225"/>
      <c r="D24" s="225"/>
      <c r="E24" s="225"/>
      <c r="F24" s="242" t="s">
        <v>27</v>
      </c>
      <c r="G24" s="243"/>
      <c r="H24" s="243"/>
      <c r="I24" s="244"/>
      <c r="J24" s="209" t="s">
        <v>28</v>
      </c>
      <c r="K24" s="209"/>
      <c r="L24" s="210" t="s">
        <v>29</v>
      </c>
      <c r="M24" s="211"/>
      <c r="N24" s="121"/>
    </row>
    <row r="25" spans="1:14" ht="30" customHeight="1" x14ac:dyDescent="0.15">
      <c r="A25" s="296"/>
      <c r="B25" s="295" t="s">
        <v>30</v>
      </c>
      <c r="C25" s="106" t="s">
        <v>31</v>
      </c>
      <c r="D25" s="234" t="s">
        <v>32</v>
      </c>
      <c r="E25" s="234"/>
      <c r="F25" s="235"/>
      <c r="G25" s="236"/>
      <c r="H25" s="236"/>
      <c r="I25" s="237"/>
      <c r="J25" s="107"/>
      <c r="K25" s="124" t="s">
        <v>33</v>
      </c>
      <c r="L25" s="125"/>
      <c r="M25" s="126" t="s">
        <v>34</v>
      </c>
      <c r="N25" s="121"/>
    </row>
    <row r="26" spans="1:14" ht="30" customHeight="1" x14ac:dyDescent="0.15">
      <c r="A26" s="296"/>
      <c r="B26" s="296"/>
      <c r="C26" s="108" t="s">
        <v>31</v>
      </c>
      <c r="D26" s="238" t="s">
        <v>35</v>
      </c>
      <c r="E26" s="238"/>
      <c r="F26" s="239"/>
      <c r="G26" s="240"/>
      <c r="H26" s="240"/>
      <c r="I26" s="241"/>
      <c r="J26" s="109"/>
      <c r="K26" s="127" t="s">
        <v>33</v>
      </c>
      <c r="L26" s="128"/>
      <c r="M26" s="129" t="s">
        <v>34</v>
      </c>
      <c r="N26" s="121"/>
    </row>
    <row r="27" spans="1:14" ht="30" customHeight="1" x14ac:dyDescent="0.15">
      <c r="A27" s="296"/>
      <c r="B27" s="296"/>
      <c r="C27" s="108" t="s">
        <v>31</v>
      </c>
      <c r="D27" s="238" t="s">
        <v>36</v>
      </c>
      <c r="E27" s="238"/>
      <c r="F27" s="239"/>
      <c r="G27" s="240"/>
      <c r="H27" s="240"/>
      <c r="I27" s="241"/>
      <c r="J27" s="109"/>
      <c r="K27" s="127" t="s">
        <v>33</v>
      </c>
      <c r="L27" s="128"/>
      <c r="M27" s="129" t="s">
        <v>34</v>
      </c>
      <c r="N27" s="121"/>
    </row>
    <row r="28" spans="1:14" ht="30" customHeight="1" x14ac:dyDescent="0.15">
      <c r="A28" s="296"/>
      <c r="B28" s="297"/>
      <c r="C28" s="110" t="s">
        <v>31</v>
      </c>
      <c r="D28" s="230" t="s">
        <v>37</v>
      </c>
      <c r="E28" s="230"/>
      <c r="F28" s="231"/>
      <c r="G28" s="232"/>
      <c r="H28" s="232"/>
      <c r="I28" s="233"/>
      <c r="J28" s="111"/>
      <c r="K28" s="130" t="s">
        <v>33</v>
      </c>
      <c r="L28" s="131"/>
      <c r="M28" s="132" t="s">
        <v>34</v>
      </c>
      <c r="N28" s="121"/>
    </row>
    <row r="29" spans="1:14" ht="30" customHeight="1" x14ac:dyDescent="0.15">
      <c r="A29" s="296"/>
      <c r="B29" s="295" t="s">
        <v>38</v>
      </c>
      <c r="C29" s="106" t="s">
        <v>31</v>
      </c>
      <c r="D29" s="234" t="s">
        <v>39</v>
      </c>
      <c r="E29" s="234"/>
      <c r="F29" s="235"/>
      <c r="G29" s="236"/>
      <c r="H29" s="236"/>
      <c r="I29" s="237"/>
      <c r="J29" s="107"/>
      <c r="K29" s="124" t="s">
        <v>33</v>
      </c>
      <c r="L29" s="125"/>
      <c r="M29" s="126" t="s">
        <v>34</v>
      </c>
      <c r="N29" s="121"/>
    </row>
    <row r="30" spans="1:14" ht="30" customHeight="1" x14ac:dyDescent="0.15">
      <c r="A30" s="296"/>
      <c r="B30" s="296"/>
      <c r="C30" s="108" t="s">
        <v>31</v>
      </c>
      <c r="D30" s="238" t="s">
        <v>40</v>
      </c>
      <c r="E30" s="238"/>
      <c r="F30" s="239"/>
      <c r="G30" s="240"/>
      <c r="H30" s="240"/>
      <c r="I30" s="241"/>
      <c r="J30" s="109"/>
      <c r="K30" s="127" t="s">
        <v>33</v>
      </c>
      <c r="L30" s="128"/>
      <c r="M30" s="129" t="s">
        <v>34</v>
      </c>
      <c r="N30" s="121"/>
    </row>
    <row r="31" spans="1:14" ht="30" customHeight="1" x14ac:dyDescent="0.15">
      <c r="A31" s="296"/>
      <c r="B31" s="296"/>
      <c r="C31" s="108" t="s">
        <v>31</v>
      </c>
      <c r="D31" s="238" t="s">
        <v>41</v>
      </c>
      <c r="E31" s="238"/>
      <c r="F31" s="239"/>
      <c r="G31" s="240"/>
      <c r="H31" s="240"/>
      <c r="I31" s="241"/>
      <c r="J31" s="109"/>
      <c r="K31" s="127" t="s">
        <v>33</v>
      </c>
      <c r="L31" s="128"/>
      <c r="M31" s="129" t="s">
        <v>34</v>
      </c>
      <c r="N31" s="121"/>
    </row>
    <row r="32" spans="1:14" ht="30" customHeight="1" x14ac:dyDescent="0.15">
      <c r="A32" s="296"/>
      <c r="B32" s="297"/>
      <c r="C32" s="110" t="s">
        <v>31</v>
      </c>
      <c r="D32" s="230" t="s">
        <v>42</v>
      </c>
      <c r="E32" s="230"/>
      <c r="F32" s="231"/>
      <c r="G32" s="232"/>
      <c r="H32" s="232"/>
      <c r="I32" s="233"/>
      <c r="J32" s="111"/>
      <c r="K32" s="130" t="s">
        <v>33</v>
      </c>
      <c r="L32" s="131"/>
      <c r="M32" s="132" t="s">
        <v>34</v>
      </c>
      <c r="N32" s="121"/>
    </row>
    <row r="33" spans="1:14" ht="30" customHeight="1" x14ac:dyDescent="0.15">
      <c r="A33" s="296"/>
      <c r="B33" s="112"/>
      <c r="C33" s="113" t="s">
        <v>31</v>
      </c>
      <c r="D33" s="226" t="s">
        <v>43</v>
      </c>
      <c r="E33" s="226"/>
      <c r="F33" s="227"/>
      <c r="G33" s="228"/>
      <c r="H33" s="228"/>
      <c r="I33" s="229"/>
      <c r="J33" s="133"/>
      <c r="K33" s="134" t="s">
        <v>33</v>
      </c>
      <c r="L33" s="135"/>
      <c r="M33" s="136" t="s">
        <v>34</v>
      </c>
      <c r="N33" s="121"/>
    </row>
    <row r="34" spans="1:14" ht="30" customHeight="1" x14ac:dyDescent="0.15">
      <c r="A34" s="105"/>
      <c r="B34" s="114"/>
      <c r="C34" s="115" t="s">
        <v>31</v>
      </c>
      <c r="D34" s="287" t="s">
        <v>44</v>
      </c>
      <c r="E34" s="287"/>
      <c r="F34" s="288"/>
      <c r="G34" s="289"/>
      <c r="H34" s="289"/>
      <c r="I34" s="290"/>
      <c r="J34" s="137"/>
      <c r="K34" s="138" t="s">
        <v>33</v>
      </c>
      <c r="L34" s="139"/>
      <c r="M34" s="140" t="s">
        <v>34</v>
      </c>
      <c r="N34" s="121"/>
    </row>
    <row r="35" spans="1:14" x14ac:dyDescent="0.15">
      <c r="A35" s="254" t="s">
        <v>45</v>
      </c>
      <c r="B35" s="246"/>
      <c r="C35" s="246"/>
      <c r="D35" s="246"/>
      <c r="E35" s="246"/>
      <c r="F35" s="246"/>
      <c r="G35" s="246"/>
      <c r="H35" s="246"/>
      <c r="I35" s="246"/>
      <c r="J35" s="247"/>
      <c r="K35" s="245" t="s">
        <v>46</v>
      </c>
      <c r="L35" s="246"/>
      <c r="M35" s="247"/>
    </row>
    <row r="36" spans="1:14" x14ac:dyDescent="0.15">
      <c r="A36" s="248"/>
      <c r="B36" s="249"/>
      <c r="C36" s="249"/>
      <c r="D36" s="249"/>
      <c r="E36" s="249"/>
      <c r="F36" s="249"/>
      <c r="G36" s="249"/>
      <c r="H36" s="249"/>
      <c r="I36" s="249"/>
      <c r="J36" s="250"/>
      <c r="K36" s="248"/>
      <c r="L36" s="249"/>
      <c r="M36" s="250"/>
    </row>
    <row r="37" spans="1:14" ht="8.25" customHeight="1" x14ac:dyDescent="0.15">
      <c r="A37" s="248"/>
      <c r="B37" s="249"/>
      <c r="C37" s="249"/>
      <c r="D37" s="249"/>
      <c r="E37" s="249"/>
      <c r="F37" s="249"/>
      <c r="G37" s="249"/>
      <c r="H37" s="249"/>
      <c r="I37" s="249"/>
      <c r="J37" s="250"/>
      <c r="K37" s="248"/>
      <c r="L37" s="249"/>
      <c r="M37" s="250"/>
    </row>
    <row r="38" spans="1:14" ht="21.75" customHeight="1" x14ac:dyDescent="0.15">
      <c r="A38" s="248"/>
      <c r="B38" s="249"/>
      <c r="C38" s="249"/>
      <c r="D38" s="249"/>
      <c r="E38" s="249"/>
      <c r="F38" s="249"/>
      <c r="G38" s="249"/>
      <c r="H38" s="249"/>
      <c r="I38" s="249"/>
      <c r="J38" s="250"/>
      <c r="K38" s="248"/>
      <c r="L38" s="249"/>
      <c r="M38" s="250"/>
    </row>
    <row r="39" spans="1:14" ht="6.75" customHeight="1" x14ac:dyDescent="0.15">
      <c r="A39" s="251"/>
      <c r="B39" s="252"/>
      <c r="C39" s="252"/>
      <c r="D39" s="252"/>
      <c r="E39" s="252"/>
      <c r="F39" s="252"/>
      <c r="G39" s="252"/>
      <c r="H39" s="252"/>
      <c r="I39" s="252"/>
      <c r="J39" s="253"/>
      <c r="K39" s="251"/>
      <c r="L39" s="252"/>
      <c r="M39" s="253"/>
    </row>
  </sheetData>
  <mergeCells count="75">
    <mergeCell ref="K35:M39"/>
    <mergeCell ref="A35:J39"/>
    <mergeCell ref="A22:D23"/>
    <mergeCell ref="B15:D17"/>
    <mergeCell ref="E15:G17"/>
    <mergeCell ref="B19:D21"/>
    <mergeCell ref="E19:G21"/>
    <mergeCell ref="E22:G23"/>
    <mergeCell ref="D34:E34"/>
    <mergeCell ref="F34:I34"/>
    <mergeCell ref="A8:A21"/>
    <mergeCell ref="A24:A33"/>
    <mergeCell ref="B25:B28"/>
    <mergeCell ref="B29:B32"/>
    <mergeCell ref="D25:E25"/>
    <mergeCell ref="F25:I25"/>
    <mergeCell ref="D26:E26"/>
    <mergeCell ref="F26:I26"/>
    <mergeCell ref="F24:I24"/>
    <mergeCell ref="D27:E27"/>
    <mergeCell ref="F27:I27"/>
    <mergeCell ref="D33:E33"/>
    <mergeCell ref="F33:I33"/>
    <mergeCell ref="D28:E28"/>
    <mergeCell ref="F28:I28"/>
    <mergeCell ref="D29:E29"/>
    <mergeCell ref="F29:I29"/>
    <mergeCell ref="D30:E30"/>
    <mergeCell ref="F30:I30"/>
    <mergeCell ref="D31:E31"/>
    <mergeCell ref="F31:I31"/>
    <mergeCell ref="D32:E32"/>
    <mergeCell ref="F32:I32"/>
    <mergeCell ref="J24:K24"/>
    <mergeCell ref="L24:M24"/>
    <mergeCell ref="I17:M17"/>
    <mergeCell ref="B18:D18"/>
    <mergeCell ref="E18:G18"/>
    <mergeCell ref="I20:J20"/>
    <mergeCell ref="L20:M20"/>
    <mergeCell ref="H18:H19"/>
    <mergeCell ref="H22:H23"/>
    <mergeCell ref="I21:M21"/>
    <mergeCell ref="I22:M22"/>
    <mergeCell ref="I23:M23"/>
    <mergeCell ref="B24:E24"/>
    <mergeCell ref="I18:M19"/>
    <mergeCell ref="L16:M16"/>
    <mergeCell ref="B11:D13"/>
    <mergeCell ref="E11:G13"/>
    <mergeCell ref="B10:D10"/>
    <mergeCell ref="E10:G10"/>
    <mergeCell ref="I12:J12"/>
    <mergeCell ref="L12:M12"/>
    <mergeCell ref="I13:M13"/>
    <mergeCell ref="B14:D14"/>
    <mergeCell ref="E14:G14"/>
    <mergeCell ref="I10:M11"/>
    <mergeCell ref="H10:H11"/>
    <mergeCell ref="H14:H15"/>
    <mergeCell ref="I16:J16"/>
    <mergeCell ref="I14:M15"/>
    <mergeCell ref="B9:D9"/>
    <mergeCell ref="E9:M9"/>
    <mergeCell ref="L1:M1"/>
    <mergeCell ref="A2:B2"/>
    <mergeCell ref="C2:E2"/>
    <mergeCell ref="H2:I2"/>
    <mergeCell ref="K2:M2"/>
    <mergeCell ref="K3:M3"/>
    <mergeCell ref="A4:M4"/>
    <mergeCell ref="J6:M6"/>
    <mergeCell ref="A7:M7"/>
    <mergeCell ref="B8:D8"/>
    <mergeCell ref="E8:M8"/>
  </mergeCells>
  <phoneticPr fontId="22"/>
  <printOptions horizontalCentered="1" verticalCentered="1"/>
  <pageMargins left="0.19685039370078741" right="0.19685039370078741" top="0.11811023622047245" bottom="0.11811023622047245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view="pageBreakPreview" zoomScaleNormal="100" workbookViewId="0"/>
  </sheetViews>
  <sheetFormatPr defaultRowHeight="13.5" x14ac:dyDescent="0.15"/>
  <cols>
    <col min="1" max="1" width="3.75" style="2" customWidth="1"/>
    <col min="2" max="2" width="3.5" style="2" customWidth="1"/>
    <col min="3" max="3" width="3" style="2" customWidth="1"/>
    <col min="4" max="4" width="23.25" style="2" customWidth="1"/>
    <col min="5" max="5" width="12.625" style="2" customWidth="1"/>
    <col min="6" max="7" width="13" style="2" customWidth="1"/>
    <col min="8" max="8" width="20.25" style="2" customWidth="1"/>
    <col min="9" max="9" width="11.875" style="2" customWidth="1"/>
    <col min="10" max="10" width="3.125" style="2" customWidth="1"/>
    <col min="11" max="16384" width="9" style="2"/>
  </cols>
  <sheetData>
    <row r="1" spans="1:10" ht="18" customHeight="1" x14ac:dyDescent="0.15">
      <c r="H1" s="155" t="s">
        <v>47</v>
      </c>
      <c r="I1" s="155"/>
      <c r="J1" s="155"/>
    </row>
    <row r="2" spans="1:10" ht="24.75" customHeight="1" x14ac:dyDescent="0.15">
      <c r="A2" s="302" t="s">
        <v>48</v>
      </c>
      <c r="B2" s="302"/>
      <c r="C2" s="302"/>
      <c r="D2" s="302"/>
      <c r="F2" s="3"/>
      <c r="G2" s="3" t="s">
        <v>49</v>
      </c>
      <c r="H2" s="303" t="str">
        <f>完了報告書!E9</f>
        <v/>
      </c>
      <c r="I2" s="303"/>
      <c r="J2" s="303"/>
    </row>
    <row r="3" spans="1:10" ht="24.75" customHeight="1" x14ac:dyDescent="0.15">
      <c r="A3" s="304" t="s">
        <v>50</v>
      </c>
      <c r="B3" s="304"/>
      <c r="C3" s="304"/>
      <c r="D3" s="304"/>
      <c r="E3" s="304"/>
      <c r="F3" s="304"/>
      <c r="G3" s="304"/>
      <c r="H3" s="304"/>
      <c r="I3" s="305" t="s">
        <v>51</v>
      </c>
      <c r="J3" s="305"/>
    </row>
    <row r="4" spans="1:10" ht="29.25" customHeight="1" x14ac:dyDescent="0.15">
      <c r="A4" s="306" t="s">
        <v>52</v>
      </c>
      <c r="B4" s="307"/>
      <c r="C4" s="308"/>
      <c r="D4" s="309"/>
      <c r="E4" s="28" t="s">
        <v>53</v>
      </c>
      <c r="F4" s="243" t="s">
        <v>54</v>
      </c>
      <c r="G4" s="310"/>
      <c r="H4" s="311" t="s">
        <v>55</v>
      </c>
      <c r="I4" s="307"/>
      <c r="J4" s="312"/>
    </row>
    <row r="5" spans="1:10" ht="30.75" customHeight="1" x14ac:dyDescent="0.15">
      <c r="A5" s="325" t="s">
        <v>56</v>
      </c>
      <c r="B5" s="29" t="s">
        <v>57</v>
      </c>
      <c r="C5" s="313" t="s">
        <v>58</v>
      </c>
      <c r="D5" s="314"/>
      <c r="E5" s="30"/>
      <c r="F5" s="315"/>
      <c r="G5" s="316"/>
      <c r="H5" s="317" t="s">
        <v>59</v>
      </c>
      <c r="I5" s="318"/>
      <c r="J5" s="319"/>
    </row>
    <row r="6" spans="1:10" ht="30.75" customHeight="1" x14ac:dyDescent="0.15">
      <c r="A6" s="325"/>
      <c r="B6" s="360" t="s">
        <v>60</v>
      </c>
      <c r="C6" s="31" t="s">
        <v>61</v>
      </c>
      <c r="D6" s="32" t="s">
        <v>62</v>
      </c>
      <c r="E6" s="33"/>
      <c r="F6" s="320"/>
      <c r="G6" s="321"/>
      <c r="H6" s="322" t="s">
        <v>63</v>
      </c>
      <c r="I6" s="323"/>
      <c r="J6" s="324"/>
    </row>
    <row r="7" spans="1:10" ht="30.75" customHeight="1" x14ac:dyDescent="0.15">
      <c r="A7" s="326"/>
      <c r="B7" s="361"/>
      <c r="C7" s="34" t="s">
        <v>64</v>
      </c>
      <c r="D7" s="35" t="s">
        <v>65</v>
      </c>
      <c r="E7" s="36"/>
      <c r="F7" s="298"/>
      <c r="G7" s="299"/>
      <c r="H7" s="300"/>
      <c r="I7" s="300"/>
      <c r="J7" s="301"/>
    </row>
    <row r="8" spans="1:10" ht="30.75" customHeight="1" x14ac:dyDescent="0.15">
      <c r="A8" s="326"/>
      <c r="B8" s="361"/>
      <c r="C8" s="37" t="s">
        <v>66</v>
      </c>
      <c r="D8" s="38" t="s">
        <v>67</v>
      </c>
      <c r="E8" s="39"/>
      <c r="F8" s="334"/>
      <c r="G8" s="335"/>
      <c r="H8" s="336"/>
      <c r="I8" s="336"/>
      <c r="J8" s="337"/>
    </row>
    <row r="9" spans="1:10" ht="30.75" customHeight="1" x14ac:dyDescent="0.15">
      <c r="A9" s="326"/>
      <c r="B9" s="361"/>
      <c r="C9" s="37" t="s">
        <v>68</v>
      </c>
      <c r="D9" s="38" t="s">
        <v>69</v>
      </c>
      <c r="E9" s="39"/>
      <c r="F9" s="334"/>
      <c r="G9" s="335"/>
      <c r="H9" s="336"/>
      <c r="I9" s="336"/>
      <c r="J9" s="337"/>
    </row>
    <row r="10" spans="1:10" ht="30.75" customHeight="1" x14ac:dyDescent="0.15">
      <c r="A10" s="326"/>
      <c r="B10" s="361"/>
      <c r="C10" s="40" t="s">
        <v>70</v>
      </c>
      <c r="D10" s="38" t="s">
        <v>71</v>
      </c>
      <c r="E10" s="41"/>
      <c r="F10" s="329"/>
      <c r="G10" s="330"/>
      <c r="H10" s="338"/>
      <c r="I10" s="339"/>
      <c r="J10" s="340"/>
    </row>
    <row r="11" spans="1:10" ht="29.25" customHeight="1" x14ac:dyDescent="0.15">
      <c r="A11" s="326"/>
      <c r="B11" s="362"/>
      <c r="C11" s="42" t="s">
        <v>72</v>
      </c>
      <c r="D11" s="43" t="s">
        <v>73</v>
      </c>
      <c r="E11" s="44">
        <f>SUM(E6:E10)</f>
        <v>0</v>
      </c>
      <c r="F11" s="341">
        <f>SUM(F6:F10)</f>
        <v>0</v>
      </c>
      <c r="G11" s="342">
        <f>SUM(G6:G10)</f>
        <v>0</v>
      </c>
      <c r="H11" s="46" t="s">
        <v>74</v>
      </c>
      <c r="I11" s="93" t="str">
        <f>IF(ISERROR(ROUNDDOWN(F11/F12*100,0)),"",(ROUNDDOWN(F11/F12*100,0)))</f>
        <v/>
      </c>
      <c r="J11" s="94" t="s">
        <v>75</v>
      </c>
    </row>
    <row r="12" spans="1:10" ht="29.25" customHeight="1" x14ac:dyDescent="0.15">
      <c r="A12" s="326"/>
      <c r="B12" s="345" t="s">
        <v>76</v>
      </c>
      <c r="C12" s="346"/>
      <c r="D12" s="347"/>
      <c r="E12" s="44">
        <f>SUM(E5+E11)</f>
        <v>0</v>
      </c>
      <c r="F12" s="341">
        <f>SUM(F5+F11)</f>
        <v>0</v>
      </c>
      <c r="G12" s="342"/>
      <c r="H12" s="348" t="s">
        <v>77</v>
      </c>
      <c r="I12" s="349"/>
      <c r="J12" s="350"/>
    </row>
    <row r="13" spans="1:10" ht="30.75" customHeight="1" x14ac:dyDescent="0.15">
      <c r="A13" s="326"/>
      <c r="B13" s="363" t="s">
        <v>78</v>
      </c>
      <c r="C13" s="47" t="s">
        <v>79</v>
      </c>
      <c r="D13" s="48" t="s">
        <v>80</v>
      </c>
      <c r="E13" s="36"/>
      <c r="F13" s="351"/>
      <c r="G13" s="352"/>
      <c r="H13" s="49" t="s">
        <v>81</v>
      </c>
      <c r="I13" s="95" t="str">
        <f>IF(ISERROR(ROUNDUP(F13/F15*100,0)),"",(ROUNDUP(F13/F15*100,0)))</f>
        <v/>
      </c>
      <c r="J13" s="96" t="s">
        <v>75</v>
      </c>
    </row>
    <row r="14" spans="1:10" ht="30.75" customHeight="1" x14ac:dyDescent="0.15">
      <c r="A14" s="326"/>
      <c r="B14" s="364"/>
      <c r="C14" s="50" t="s">
        <v>82</v>
      </c>
      <c r="D14" s="51" t="s">
        <v>83</v>
      </c>
      <c r="E14" s="39"/>
      <c r="F14" s="329"/>
      <c r="G14" s="330"/>
      <c r="H14" s="331" t="s">
        <v>84</v>
      </c>
      <c r="I14" s="332"/>
      <c r="J14" s="333"/>
    </row>
    <row r="15" spans="1:10" ht="29.25" customHeight="1" x14ac:dyDescent="0.15">
      <c r="A15" s="353" t="s">
        <v>85</v>
      </c>
      <c r="B15" s="354"/>
      <c r="C15" s="354"/>
      <c r="D15" s="354"/>
      <c r="E15" s="52">
        <f>SUM(E12+E13+E14)</f>
        <v>0</v>
      </c>
      <c r="F15" s="355">
        <f>SUM(F12+F13+F14)</f>
        <v>0</v>
      </c>
      <c r="G15" s="356">
        <f>SUM(G12+G13+G14)</f>
        <v>0</v>
      </c>
      <c r="H15" s="53"/>
      <c r="I15" s="97"/>
      <c r="J15" s="98"/>
    </row>
    <row r="16" spans="1:10" ht="29.25" customHeight="1" x14ac:dyDescent="0.15">
      <c r="A16" s="306" t="s">
        <v>52</v>
      </c>
      <c r="B16" s="307"/>
      <c r="C16" s="308"/>
      <c r="D16" s="309"/>
      <c r="E16" s="54" t="s">
        <v>86</v>
      </c>
      <c r="F16" s="55" t="s">
        <v>54</v>
      </c>
      <c r="G16" s="56" t="s">
        <v>87</v>
      </c>
      <c r="H16" s="243" t="s">
        <v>88</v>
      </c>
      <c r="I16" s="243"/>
      <c r="J16" s="357"/>
    </row>
    <row r="17" spans="1:10" ht="30.75" customHeight="1" x14ac:dyDescent="0.15">
      <c r="A17" s="343" t="s">
        <v>89</v>
      </c>
      <c r="B17" s="365" t="s">
        <v>90</v>
      </c>
      <c r="C17" s="57" t="s">
        <v>91</v>
      </c>
      <c r="D17" s="58" t="s">
        <v>92</v>
      </c>
      <c r="E17" s="59"/>
      <c r="F17" s="60"/>
      <c r="G17" s="61"/>
      <c r="H17" s="358"/>
      <c r="I17" s="358"/>
      <c r="J17" s="359"/>
    </row>
    <row r="18" spans="1:10" ht="30.75" customHeight="1" x14ac:dyDescent="0.15">
      <c r="A18" s="343"/>
      <c r="B18" s="363"/>
      <c r="C18" s="62" t="s">
        <v>93</v>
      </c>
      <c r="D18" s="63" t="s">
        <v>94</v>
      </c>
      <c r="E18" s="64"/>
      <c r="F18" s="65"/>
      <c r="G18" s="66"/>
      <c r="H18" s="327"/>
      <c r="I18" s="327"/>
      <c r="J18" s="328"/>
    </row>
    <row r="19" spans="1:10" ht="30.75" customHeight="1" x14ac:dyDescent="0.15">
      <c r="A19" s="343"/>
      <c r="B19" s="363"/>
      <c r="C19" s="62" t="s">
        <v>95</v>
      </c>
      <c r="D19" s="67" t="s">
        <v>96</v>
      </c>
      <c r="E19" s="64"/>
      <c r="F19" s="65"/>
      <c r="G19" s="68"/>
      <c r="H19" s="327"/>
      <c r="I19" s="327"/>
      <c r="J19" s="328"/>
    </row>
    <row r="20" spans="1:10" ht="30.75" customHeight="1" x14ac:dyDescent="0.15">
      <c r="A20" s="343"/>
      <c r="B20" s="363"/>
      <c r="C20" s="62" t="s">
        <v>97</v>
      </c>
      <c r="D20" s="67" t="s">
        <v>98</v>
      </c>
      <c r="E20" s="64"/>
      <c r="F20" s="65"/>
      <c r="G20" s="69"/>
      <c r="H20" s="327"/>
      <c r="I20" s="327"/>
      <c r="J20" s="328"/>
    </row>
    <row r="21" spans="1:10" ht="30.75" customHeight="1" x14ac:dyDescent="0.15">
      <c r="A21" s="343"/>
      <c r="B21" s="363"/>
      <c r="C21" s="62" t="s">
        <v>99</v>
      </c>
      <c r="D21" s="67" t="s">
        <v>100</v>
      </c>
      <c r="E21" s="64"/>
      <c r="F21" s="65"/>
      <c r="G21" s="69"/>
      <c r="H21" s="327"/>
      <c r="I21" s="327"/>
      <c r="J21" s="328"/>
    </row>
    <row r="22" spans="1:10" ht="30.75" customHeight="1" x14ac:dyDescent="0.15">
      <c r="A22" s="343"/>
      <c r="B22" s="363"/>
      <c r="C22" s="62" t="s">
        <v>101</v>
      </c>
      <c r="D22" s="67" t="s">
        <v>102</v>
      </c>
      <c r="E22" s="64"/>
      <c r="F22" s="65"/>
      <c r="G22" s="69"/>
      <c r="H22" s="327"/>
      <c r="I22" s="327"/>
      <c r="J22" s="328"/>
    </row>
    <row r="23" spans="1:10" ht="30.75" customHeight="1" x14ac:dyDescent="0.15">
      <c r="A23" s="343"/>
      <c r="B23" s="363"/>
      <c r="C23" s="62" t="s">
        <v>103</v>
      </c>
      <c r="D23" s="67" t="s">
        <v>104</v>
      </c>
      <c r="E23" s="64"/>
      <c r="F23" s="65"/>
      <c r="G23" s="69"/>
      <c r="H23" s="327"/>
      <c r="I23" s="327"/>
      <c r="J23" s="328"/>
    </row>
    <row r="24" spans="1:10" ht="30.75" customHeight="1" x14ac:dyDescent="0.15">
      <c r="A24" s="343"/>
      <c r="B24" s="363"/>
      <c r="C24" s="62" t="s">
        <v>105</v>
      </c>
      <c r="D24" s="67" t="s">
        <v>106</v>
      </c>
      <c r="E24" s="64"/>
      <c r="F24" s="65"/>
      <c r="G24" s="69"/>
      <c r="H24" s="327"/>
      <c r="I24" s="327"/>
      <c r="J24" s="328"/>
    </row>
    <row r="25" spans="1:10" ht="30.75" customHeight="1" x14ac:dyDescent="0.15">
      <c r="A25" s="343"/>
      <c r="B25" s="363"/>
      <c r="C25" s="62" t="s">
        <v>107</v>
      </c>
      <c r="D25" s="38" t="s">
        <v>108</v>
      </c>
      <c r="E25" s="64"/>
      <c r="F25" s="65"/>
      <c r="G25" s="66"/>
      <c r="H25" s="327"/>
      <c r="I25" s="327"/>
      <c r="J25" s="328"/>
    </row>
    <row r="26" spans="1:10" ht="30.75" customHeight="1" x14ac:dyDescent="0.15">
      <c r="A26" s="343"/>
      <c r="B26" s="364"/>
      <c r="C26" s="70" t="s">
        <v>109</v>
      </c>
      <c r="D26" s="71" t="s">
        <v>110</v>
      </c>
      <c r="E26" s="72"/>
      <c r="F26" s="73"/>
      <c r="G26" s="68"/>
      <c r="H26" s="369"/>
      <c r="I26" s="370"/>
      <c r="J26" s="371"/>
    </row>
    <row r="27" spans="1:10" ht="29.25" customHeight="1" x14ac:dyDescent="0.15">
      <c r="A27" s="343"/>
      <c r="B27" s="345" t="s">
        <v>111</v>
      </c>
      <c r="C27" s="346"/>
      <c r="D27" s="347"/>
      <c r="E27" s="44">
        <f>SUM(E17:E26)</f>
        <v>0</v>
      </c>
      <c r="F27" s="45">
        <f>SUM(F17:F26)</f>
        <v>0</v>
      </c>
      <c r="G27" s="74">
        <f>SUM(G17:G26)</f>
        <v>0</v>
      </c>
      <c r="H27" s="372"/>
      <c r="I27" s="372"/>
      <c r="J27" s="373"/>
    </row>
    <row r="28" spans="1:10" ht="30.75" customHeight="1" x14ac:dyDescent="0.15">
      <c r="A28" s="343"/>
      <c r="B28" s="366" t="s">
        <v>112</v>
      </c>
      <c r="C28" s="75" t="s">
        <v>113</v>
      </c>
      <c r="D28" s="76" t="s">
        <v>71</v>
      </c>
      <c r="E28" s="77"/>
      <c r="F28" s="78"/>
      <c r="G28" s="79"/>
      <c r="H28" s="374"/>
      <c r="I28" s="375"/>
      <c r="J28" s="376"/>
    </row>
    <row r="29" spans="1:10" ht="30.75" customHeight="1" x14ac:dyDescent="0.15">
      <c r="A29" s="343"/>
      <c r="B29" s="366"/>
      <c r="C29" s="80" t="s">
        <v>114</v>
      </c>
      <c r="D29" s="81" t="s">
        <v>115</v>
      </c>
      <c r="E29" s="82"/>
      <c r="F29" s="83"/>
      <c r="G29" s="84"/>
      <c r="H29" s="377"/>
      <c r="I29" s="378"/>
      <c r="J29" s="379"/>
    </row>
    <row r="30" spans="1:10" ht="30.75" customHeight="1" x14ac:dyDescent="0.15">
      <c r="A30" s="343"/>
      <c r="B30" s="366"/>
      <c r="C30" s="80" t="s">
        <v>116</v>
      </c>
      <c r="D30" s="85" t="s">
        <v>117</v>
      </c>
      <c r="E30" s="82"/>
      <c r="F30" s="83"/>
      <c r="G30" s="84"/>
      <c r="H30" s="377"/>
      <c r="I30" s="378"/>
      <c r="J30" s="379"/>
    </row>
    <row r="31" spans="1:10" ht="30.75" customHeight="1" x14ac:dyDescent="0.15">
      <c r="A31" s="344"/>
      <c r="B31" s="367"/>
      <c r="C31" s="86" t="s">
        <v>118</v>
      </c>
      <c r="D31" s="87" t="s">
        <v>119</v>
      </c>
      <c r="E31" s="88"/>
      <c r="F31" s="89"/>
      <c r="G31" s="90"/>
      <c r="H31" s="380" t="s">
        <v>154</v>
      </c>
      <c r="I31" s="381"/>
      <c r="J31" s="382"/>
    </row>
    <row r="32" spans="1:10" ht="29.25" customHeight="1" x14ac:dyDescent="0.15">
      <c r="A32" s="383" t="s">
        <v>120</v>
      </c>
      <c r="B32" s="384"/>
      <c r="C32" s="385"/>
      <c r="D32" s="385"/>
      <c r="E32" s="52">
        <f>SUM(E27+E28+E29+E30+E31)</f>
        <v>0</v>
      </c>
      <c r="F32" s="91">
        <f>SUM(F27+F28+F29+F30+F31)</f>
        <v>0</v>
      </c>
      <c r="G32" s="92">
        <f>SUM(G27+G28+G29+G30+G31)</f>
        <v>0</v>
      </c>
      <c r="H32" s="386"/>
      <c r="I32" s="387"/>
      <c r="J32" s="388"/>
    </row>
    <row r="33" spans="1:10" ht="17.100000000000001" customHeight="1" x14ac:dyDescent="0.15">
      <c r="A33" s="389" t="s">
        <v>121</v>
      </c>
      <c r="B33" s="389"/>
      <c r="C33" s="389"/>
      <c r="D33" s="389"/>
      <c r="E33" s="389"/>
      <c r="F33" s="389"/>
      <c r="G33" s="389"/>
      <c r="H33" s="389"/>
      <c r="I33" s="389"/>
      <c r="J33" s="389"/>
    </row>
    <row r="34" spans="1:10" ht="17.100000000000001" customHeight="1" x14ac:dyDescent="0.15">
      <c r="A34" s="368"/>
      <c r="B34" s="368"/>
      <c r="C34" s="368"/>
      <c r="D34" s="368"/>
      <c r="E34" s="368"/>
      <c r="F34" s="368"/>
      <c r="G34" s="368"/>
      <c r="H34" s="368"/>
      <c r="I34" s="368"/>
      <c r="J34" s="368"/>
    </row>
  </sheetData>
  <mergeCells count="58">
    <mergeCell ref="B6:B11"/>
    <mergeCell ref="B13:B14"/>
    <mergeCell ref="B17:B26"/>
    <mergeCell ref="B28:B31"/>
    <mergeCell ref="A34:J34"/>
    <mergeCell ref="H25:J25"/>
    <mergeCell ref="H26:J26"/>
    <mergeCell ref="B27:D27"/>
    <mergeCell ref="H27:J27"/>
    <mergeCell ref="H28:J28"/>
    <mergeCell ref="H29:J29"/>
    <mergeCell ref="H30:J30"/>
    <mergeCell ref="H31:J31"/>
    <mergeCell ref="A32:D32"/>
    <mergeCell ref="H32:J32"/>
    <mergeCell ref="A33:J33"/>
    <mergeCell ref="A17:A31"/>
    <mergeCell ref="B12:D12"/>
    <mergeCell ref="F12:G12"/>
    <mergeCell ref="H12:J12"/>
    <mergeCell ref="F13:G13"/>
    <mergeCell ref="H24:J24"/>
    <mergeCell ref="A15:D15"/>
    <mergeCell ref="F15:G15"/>
    <mergeCell ref="A16:D16"/>
    <mergeCell ref="H16:J16"/>
    <mergeCell ref="H17:J17"/>
    <mergeCell ref="H18:J18"/>
    <mergeCell ref="H19:J19"/>
    <mergeCell ref="H20:J20"/>
    <mergeCell ref="H21:J21"/>
    <mergeCell ref="H22:J22"/>
    <mergeCell ref="H23:J23"/>
    <mergeCell ref="F14:G14"/>
    <mergeCell ref="H14:J14"/>
    <mergeCell ref="F8:G8"/>
    <mergeCell ref="H8:J8"/>
    <mergeCell ref="F9:G9"/>
    <mergeCell ref="H9:J9"/>
    <mergeCell ref="F10:G10"/>
    <mergeCell ref="H10:J10"/>
    <mergeCell ref="F11:G11"/>
    <mergeCell ref="F7:G7"/>
    <mergeCell ref="H7:J7"/>
    <mergeCell ref="H1:J1"/>
    <mergeCell ref="A2:D2"/>
    <mergeCell ref="H2:J2"/>
    <mergeCell ref="A3:H3"/>
    <mergeCell ref="I3:J3"/>
    <mergeCell ref="A4:D4"/>
    <mergeCell ref="F4:G4"/>
    <mergeCell ref="H4:J4"/>
    <mergeCell ref="C5:D5"/>
    <mergeCell ref="F5:G5"/>
    <mergeCell ref="H5:J5"/>
    <mergeCell ref="F6:G6"/>
    <mergeCell ref="H6:J6"/>
    <mergeCell ref="A5:A14"/>
  </mergeCells>
  <phoneticPr fontId="22"/>
  <printOptions horizontalCentered="1" verticalCentered="1"/>
  <pageMargins left="0.19685039370078741" right="0.19685039370078741" top="0.11811023622047245" bottom="0.11811023622047245" header="0" footer="0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view="pageBreakPreview" zoomScale="115" zoomScaleNormal="100" workbookViewId="0"/>
  </sheetViews>
  <sheetFormatPr defaultRowHeight="13.5" x14ac:dyDescent="0.15"/>
  <cols>
    <col min="1" max="1" width="5" style="2" customWidth="1"/>
    <col min="2" max="2" width="12.5" style="2" customWidth="1"/>
    <col min="3" max="3" width="8.375" style="2" customWidth="1"/>
    <col min="4" max="4" width="23.125" style="2" customWidth="1"/>
    <col min="5" max="5" width="15.5" style="2" customWidth="1"/>
    <col min="6" max="6" width="28.25" style="2" customWidth="1"/>
    <col min="7" max="16384" width="9" style="2"/>
  </cols>
  <sheetData>
    <row r="1" spans="1:6" ht="17.25" customHeight="1" x14ac:dyDescent="0.15">
      <c r="F1" s="3" t="s">
        <v>122</v>
      </c>
    </row>
    <row r="2" spans="1:6" ht="11.25" customHeight="1" x14ac:dyDescent="0.15">
      <c r="A2" s="419" t="s">
        <v>123</v>
      </c>
      <c r="B2" s="419"/>
      <c r="C2" s="419"/>
      <c r="D2" s="11"/>
      <c r="E2" s="413" t="s">
        <v>49</v>
      </c>
      <c r="F2" s="415" t="str">
        <f>完了報告書!E9</f>
        <v/>
      </c>
    </row>
    <row r="3" spans="1:6" ht="15" customHeight="1" x14ac:dyDescent="0.15">
      <c r="A3" s="419"/>
      <c r="B3" s="419"/>
      <c r="C3" s="419"/>
      <c r="D3" s="11"/>
      <c r="E3" s="413"/>
      <c r="F3" s="416"/>
    </row>
    <row r="4" spans="1:6" ht="26.25" customHeight="1" thickBot="1" x14ac:dyDescent="0.2">
      <c r="A4" s="414" t="s">
        <v>124</v>
      </c>
      <c r="B4" s="414"/>
      <c r="C4" s="414"/>
      <c r="D4" s="414"/>
      <c r="E4" s="414"/>
      <c r="F4" s="414"/>
    </row>
    <row r="5" spans="1:6" ht="14.25" x14ac:dyDescent="0.15">
      <c r="A5" s="406" t="s">
        <v>125</v>
      </c>
      <c r="B5" s="409" t="s">
        <v>126</v>
      </c>
      <c r="C5" s="411" t="s">
        <v>127</v>
      </c>
      <c r="D5" s="12" t="s">
        <v>128</v>
      </c>
      <c r="E5" s="411" t="s">
        <v>129</v>
      </c>
      <c r="F5" s="417" t="s">
        <v>130</v>
      </c>
    </row>
    <row r="6" spans="1:6" ht="51.75" customHeight="1" x14ac:dyDescent="0.15">
      <c r="A6" s="407"/>
      <c r="B6" s="410"/>
      <c r="C6" s="412"/>
      <c r="D6" s="143" t="s">
        <v>153</v>
      </c>
      <c r="E6" s="412"/>
      <c r="F6" s="418"/>
    </row>
    <row r="7" spans="1:6" s="1" customFormat="1" ht="12" customHeight="1" x14ac:dyDescent="0.15">
      <c r="A7" s="407">
        <v>4</v>
      </c>
      <c r="B7" s="148"/>
      <c r="C7" s="13"/>
      <c r="D7" s="14"/>
      <c r="E7" s="144"/>
      <c r="F7" s="146"/>
    </row>
    <row r="8" spans="1:6" s="1" customFormat="1" ht="12" customHeight="1" x14ac:dyDescent="0.15">
      <c r="A8" s="407"/>
      <c r="B8" s="148"/>
      <c r="C8" s="15"/>
      <c r="D8" s="14"/>
      <c r="E8" s="144"/>
      <c r="F8" s="146"/>
    </row>
    <row r="9" spans="1:6" s="1" customFormat="1" ht="12" customHeight="1" x14ac:dyDescent="0.15">
      <c r="A9" s="407"/>
      <c r="B9" s="148"/>
      <c r="C9" s="15"/>
      <c r="D9" s="14"/>
      <c r="E9" s="144"/>
      <c r="F9" s="146"/>
    </row>
    <row r="10" spans="1:6" s="1" customFormat="1" ht="12" customHeight="1" x14ac:dyDescent="0.15">
      <c r="A10" s="407"/>
      <c r="B10" s="149"/>
      <c r="C10" s="16"/>
      <c r="D10" s="17"/>
      <c r="E10" s="145"/>
      <c r="F10" s="147"/>
    </row>
    <row r="11" spans="1:6" s="1" customFormat="1" ht="12" customHeight="1" x14ac:dyDescent="0.15">
      <c r="A11" s="407">
        <v>5</v>
      </c>
      <c r="B11" s="148"/>
      <c r="C11" s="13"/>
      <c r="D11" s="14"/>
      <c r="E11" s="144"/>
      <c r="F11" s="146"/>
    </row>
    <row r="12" spans="1:6" s="1" customFormat="1" ht="12" customHeight="1" x14ac:dyDescent="0.15">
      <c r="A12" s="407"/>
      <c r="B12" s="148"/>
      <c r="C12" s="15"/>
      <c r="D12" s="14"/>
      <c r="E12" s="144"/>
      <c r="F12" s="146"/>
    </row>
    <row r="13" spans="1:6" s="1" customFormat="1" ht="12" customHeight="1" x14ac:dyDescent="0.15">
      <c r="A13" s="407"/>
      <c r="B13" s="148"/>
      <c r="C13" s="15"/>
      <c r="D13" s="14"/>
      <c r="E13" s="144"/>
      <c r="F13" s="146"/>
    </row>
    <row r="14" spans="1:6" s="1" customFormat="1" ht="12" customHeight="1" x14ac:dyDescent="0.15">
      <c r="A14" s="407"/>
      <c r="B14" s="149"/>
      <c r="C14" s="16"/>
      <c r="D14" s="17"/>
      <c r="E14" s="145"/>
      <c r="F14" s="147"/>
    </row>
    <row r="15" spans="1:6" s="1" customFormat="1" ht="12" customHeight="1" x14ac:dyDescent="0.15">
      <c r="A15" s="407">
        <v>6</v>
      </c>
      <c r="B15" s="148"/>
      <c r="C15" s="13"/>
      <c r="D15" s="14"/>
      <c r="E15" s="144"/>
      <c r="F15" s="146"/>
    </row>
    <row r="16" spans="1:6" s="1" customFormat="1" ht="12" customHeight="1" x14ac:dyDescent="0.15">
      <c r="A16" s="407"/>
      <c r="B16" s="148"/>
      <c r="C16" s="15"/>
      <c r="D16" s="14"/>
      <c r="E16" s="144"/>
      <c r="F16" s="146"/>
    </row>
    <row r="17" spans="1:6" s="1" customFormat="1" ht="12" customHeight="1" x14ac:dyDescent="0.15">
      <c r="A17" s="407"/>
      <c r="B17" s="148"/>
      <c r="C17" s="15"/>
      <c r="D17" s="14"/>
      <c r="E17" s="144"/>
      <c r="F17" s="146"/>
    </row>
    <row r="18" spans="1:6" s="1" customFormat="1" ht="12" customHeight="1" x14ac:dyDescent="0.15">
      <c r="A18" s="407"/>
      <c r="B18" s="149"/>
      <c r="C18" s="16"/>
      <c r="D18" s="17"/>
      <c r="E18" s="145"/>
      <c r="F18" s="147"/>
    </row>
    <row r="19" spans="1:6" s="1" customFormat="1" ht="12" customHeight="1" x14ac:dyDescent="0.15">
      <c r="A19" s="407">
        <v>7</v>
      </c>
      <c r="B19" s="148"/>
      <c r="C19" s="13"/>
      <c r="D19" s="14"/>
      <c r="E19" s="144"/>
      <c r="F19" s="146"/>
    </row>
    <row r="20" spans="1:6" s="1" customFormat="1" ht="12" customHeight="1" x14ac:dyDescent="0.15">
      <c r="A20" s="407"/>
      <c r="B20" s="148"/>
      <c r="C20" s="15"/>
      <c r="D20" s="14"/>
      <c r="E20" s="144"/>
      <c r="F20" s="146"/>
    </row>
    <row r="21" spans="1:6" s="1" customFormat="1" ht="12" customHeight="1" x14ac:dyDescent="0.15">
      <c r="A21" s="407"/>
      <c r="B21" s="148"/>
      <c r="C21" s="15"/>
      <c r="D21" s="14"/>
      <c r="E21" s="144"/>
      <c r="F21" s="146"/>
    </row>
    <row r="22" spans="1:6" s="1" customFormat="1" ht="12" customHeight="1" x14ac:dyDescent="0.15">
      <c r="A22" s="407"/>
      <c r="B22" s="149"/>
      <c r="C22" s="16"/>
      <c r="D22" s="17"/>
      <c r="E22" s="145"/>
      <c r="F22" s="147"/>
    </row>
    <row r="23" spans="1:6" s="1" customFormat="1" ht="12" customHeight="1" x14ac:dyDescent="0.15">
      <c r="A23" s="407">
        <v>8</v>
      </c>
      <c r="B23" s="148"/>
      <c r="C23" s="13"/>
      <c r="D23" s="14"/>
      <c r="E23" s="144"/>
      <c r="F23" s="146"/>
    </row>
    <row r="24" spans="1:6" s="1" customFormat="1" ht="12" customHeight="1" x14ac:dyDescent="0.15">
      <c r="A24" s="407"/>
      <c r="B24" s="148"/>
      <c r="C24" s="15"/>
      <c r="D24" s="14"/>
      <c r="E24" s="144"/>
      <c r="F24" s="146"/>
    </row>
    <row r="25" spans="1:6" s="1" customFormat="1" ht="12" customHeight="1" x14ac:dyDescent="0.15">
      <c r="A25" s="407"/>
      <c r="B25" s="148"/>
      <c r="C25" s="15"/>
      <c r="D25" s="14"/>
      <c r="E25" s="144"/>
      <c r="F25" s="146"/>
    </row>
    <row r="26" spans="1:6" s="1" customFormat="1" ht="12" customHeight="1" x14ac:dyDescent="0.15">
      <c r="A26" s="407"/>
      <c r="B26" s="149"/>
      <c r="C26" s="16"/>
      <c r="D26" s="17"/>
      <c r="E26" s="145"/>
      <c r="F26" s="147"/>
    </row>
    <row r="27" spans="1:6" s="1" customFormat="1" ht="12" customHeight="1" x14ac:dyDescent="0.15">
      <c r="A27" s="407">
        <v>9</v>
      </c>
      <c r="B27" s="148"/>
      <c r="C27" s="13"/>
      <c r="D27" s="14"/>
      <c r="E27" s="144"/>
      <c r="F27" s="146"/>
    </row>
    <row r="28" spans="1:6" s="1" customFormat="1" ht="12" customHeight="1" x14ac:dyDescent="0.15">
      <c r="A28" s="407"/>
      <c r="B28" s="148"/>
      <c r="C28" s="15"/>
      <c r="D28" s="14"/>
      <c r="E28" s="144"/>
      <c r="F28" s="146"/>
    </row>
    <row r="29" spans="1:6" s="1" customFormat="1" ht="12" customHeight="1" x14ac:dyDescent="0.15">
      <c r="A29" s="407"/>
      <c r="B29" s="148"/>
      <c r="C29" s="15"/>
      <c r="D29" s="14"/>
      <c r="E29" s="144"/>
      <c r="F29" s="146"/>
    </row>
    <row r="30" spans="1:6" s="1" customFormat="1" ht="12" customHeight="1" x14ac:dyDescent="0.15">
      <c r="A30" s="407"/>
      <c r="B30" s="149"/>
      <c r="C30" s="16"/>
      <c r="D30" s="17"/>
      <c r="E30" s="145"/>
      <c r="F30" s="147"/>
    </row>
    <row r="31" spans="1:6" s="1" customFormat="1" ht="12" customHeight="1" x14ac:dyDescent="0.15">
      <c r="A31" s="407">
        <v>10</v>
      </c>
      <c r="B31" s="148"/>
      <c r="C31" s="13"/>
      <c r="D31" s="14"/>
      <c r="E31" s="144"/>
      <c r="F31" s="146"/>
    </row>
    <row r="32" spans="1:6" s="1" customFormat="1" ht="12" customHeight="1" x14ac:dyDescent="0.15">
      <c r="A32" s="407"/>
      <c r="B32" s="148"/>
      <c r="C32" s="15"/>
      <c r="D32" s="14"/>
      <c r="E32" s="144"/>
      <c r="F32" s="146"/>
    </row>
    <row r="33" spans="1:6" s="1" customFormat="1" ht="12" customHeight="1" x14ac:dyDescent="0.15">
      <c r="A33" s="407"/>
      <c r="B33" s="148"/>
      <c r="C33" s="15"/>
      <c r="D33" s="14"/>
      <c r="E33" s="144"/>
      <c r="F33" s="146"/>
    </row>
    <row r="34" spans="1:6" s="1" customFormat="1" ht="12" customHeight="1" x14ac:dyDescent="0.15">
      <c r="A34" s="407"/>
      <c r="B34" s="149"/>
      <c r="C34" s="16"/>
      <c r="D34" s="17"/>
      <c r="E34" s="145"/>
      <c r="F34" s="147"/>
    </row>
    <row r="35" spans="1:6" s="1" customFormat="1" ht="12" customHeight="1" x14ac:dyDescent="0.15">
      <c r="A35" s="407">
        <v>11</v>
      </c>
      <c r="B35" s="148"/>
      <c r="C35" s="13"/>
      <c r="D35" s="14"/>
      <c r="E35" s="144"/>
      <c r="F35" s="146"/>
    </row>
    <row r="36" spans="1:6" s="1" customFormat="1" ht="12" customHeight="1" x14ac:dyDescent="0.15">
      <c r="A36" s="407"/>
      <c r="B36" s="148"/>
      <c r="C36" s="15"/>
      <c r="D36" s="14"/>
      <c r="E36" s="144"/>
      <c r="F36" s="146"/>
    </row>
    <row r="37" spans="1:6" s="1" customFormat="1" ht="12" customHeight="1" x14ac:dyDescent="0.15">
      <c r="A37" s="407"/>
      <c r="B37" s="148"/>
      <c r="C37" s="15"/>
      <c r="D37" s="14"/>
      <c r="E37" s="144"/>
      <c r="F37" s="146"/>
    </row>
    <row r="38" spans="1:6" s="1" customFormat="1" ht="12" customHeight="1" x14ac:dyDescent="0.15">
      <c r="A38" s="407"/>
      <c r="B38" s="149"/>
      <c r="C38" s="16"/>
      <c r="D38" s="17"/>
      <c r="E38" s="145"/>
      <c r="F38" s="147"/>
    </row>
    <row r="39" spans="1:6" s="1" customFormat="1" ht="12" customHeight="1" x14ac:dyDescent="0.15">
      <c r="A39" s="407">
        <v>12</v>
      </c>
      <c r="B39" s="148"/>
      <c r="C39" s="13"/>
      <c r="D39" s="14"/>
      <c r="E39" s="144"/>
      <c r="F39" s="146"/>
    </row>
    <row r="40" spans="1:6" s="1" customFormat="1" ht="12" customHeight="1" x14ac:dyDescent="0.15">
      <c r="A40" s="407"/>
      <c r="B40" s="148"/>
      <c r="C40" s="15"/>
      <c r="D40" s="14"/>
      <c r="E40" s="144"/>
      <c r="F40" s="146"/>
    </row>
    <row r="41" spans="1:6" s="1" customFormat="1" ht="12" customHeight="1" x14ac:dyDescent="0.15">
      <c r="A41" s="407"/>
      <c r="B41" s="148"/>
      <c r="C41" s="15"/>
      <c r="D41" s="14"/>
      <c r="E41" s="144"/>
      <c r="F41" s="146"/>
    </row>
    <row r="42" spans="1:6" s="1" customFormat="1" ht="12" customHeight="1" x14ac:dyDescent="0.15">
      <c r="A42" s="407"/>
      <c r="B42" s="149"/>
      <c r="C42" s="16"/>
      <c r="D42" s="17"/>
      <c r="E42" s="145"/>
      <c r="F42" s="147"/>
    </row>
    <row r="43" spans="1:6" s="1" customFormat="1" ht="12" customHeight="1" x14ac:dyDescent="0.15">
      <c r="A43" s="407">
        <v>1</v>
      </c>
      <c r="B43" s="148"/>
      <c r="C43" s="13"/>
      <c r="D43" s="14"/>
      <c r="E43" s="144"/>
      <c r="F43" s="146"/>
    </row>
    <row r="44" spans="1:6" s="1" customFormat="1" ht="12" customHeight="1" x14ac:dyDescent="0.15">
      <c r="A44" s="407"/>
      <c r="B44" s="148"/>
      <c r="C44" s="15"/>
      <c r="D44" s="14"/>
      <c r="E44" s="144"/>
      <c r="F44" s="146"/>
    </row>
    <row r="45" spans="1:6" s="1" customFormat="1" ht="12" customHeight="1" x14ac:dyDescent="0.15">
      <c r="A45" s="407"/>
      <c r="B45" s="148"/>
      <c r="C45" s="15"/>
      <c r="D45" s="14"/>
      <c r="E45" s="144"/>
      <c r="F45" s="146"/>
    </row>
    <row r="46" spans="1:6" s="1" customFormat="1" ht="12" customHeight="1" x14ac:dyDescent="0.15">
      <c r="A46" s="407"/>
      <c r="B46" s="149"/>
      <c r="C46" s="16"/>
      <c r="D46" s="17"/>
      <c r="E46" s="145"/>
      <c r="F46" s="147"/>
    </row>
    <row r="47" spans="1:6" s="1" customFormat="1" ht="12" customHeight="1" x14ac:dyDescent="0.15">
      <c r="A47" s="407">
        <v>2</v>
      </c>
      <c r="B47" s="148"/>
      <c r="C47" s="13"/>
      <c r="D47" s="14"/>
      <c r="E47" s="144"/>
      <c r="F47" s="146"/>
    </row>
    <row r="48" spans="1:6" s="1" customFormat="1" ht="12" customHeight="1" x14ac:dyDescent="0.15">
      <c r="A48" s="407"/>
      <c r="B48" s="148"/>
      <c r="C48" s="15"/>
      <c r="D48" s="14"/>
      <c r="E48" s="144"/>
      <c r="F48" s="146"/>
    </row>
    <row r="49" spans="1:6" s="1" customFormat="1" ht="12" customHeight="1" x14ac:dyDescent="0.15">
      <c r="A49" s="407"/>
      <c r="B49" s="148"/>
      <c r="C49" s="15"/>
      <c r="D49" s="14"/>
      <c r="E49" s="144"/>
      <c r="F49" s="146"/>
    </row>
    <row r="50" spans="1:6" s="1" customFormat="1" ht="12" customHeight="1" x14ac:dyDescent="0.15">
      <c r="A50" s="407"/>
      <c r="B50" s="149"/>
      <c r="C50" s="16"/>
      <c r="D50" s="17"/>
      <c r="E50" s="145"/>
      <c r="F50" s="147"/>
    </row>
    <row r="51" spans="1:6" s="1" customFormat="1" ht="12" customHeight="1" x14ac:dyDescent="0.15">
      <c r="A51" s="407">
        <v>3</v>
      </c>
      <c r="B51" s="148"/>
      <c r="C51" s="13"/>
      <c r="D51" s="14"/>
      <c r="E51" s="144"/>
      <c r="F51" s="146"/>
    </row>
    <row r="52" spans="1:6" s="1" customFormat="1" ht="12" customHeight="1" x14ac:dyDescent="0.15">
      <c r="A52" s="407"/>
      <c r="B52" s="148"/>
      <c r="C52" s="15"/>
      <c r="D52" s="14"/>
      <c r="E52" s="144"/>
      <c r="F52" s="146"/>
    </row>
    <row r="53" spans="1:6" s="1" customFormat="1" ht="12" customHeight="1" x14ac:dyDescent="0.15">
      <c r="A53" s="407"/>
      <c r="B53" s="148"/>
      <c r="C53" s="15"/>
      <c r="D53" s="14"/>
      <c r="E53" s="144"/>
      <c r="F53" s="146"/>
    </row>
    <row r="54" spans="1:6" s="1" customFormat="1" ht="12" customHeight="1" thickBot="1" x14ac:dyDescent="0.2">
      <c r="A54" s="408"/>
      <c r="B54" s="149"/>
      <c r="C54" s="16"/>
      <c r="D54" s="17"/>
      <c r="E54" s="145"/>
      <c r="F54" s="147"/>
    </row>
    <row r="55" spans="1:6" ht="47.25" customHeight="1" thickTop="1" thickBot="1" x14ac:dyDescent="0.2">
      <c r="A55" s="390" t="s">
        <v>131</v>
      </c>
      <c r="B55" s="391"/>
      <c r="C55" s="18"/>
      <c r="D55" s="19"/>
      <c r="E55" s="20"/>
      <c r="F55" s="21"/>
    </row>
    <row r="56" spans="1:6" ht="47.25" customHeight="1" thickTop="1" thickBot="1" x14ac:dyDescent="0.2">
      <c r="A56" s="392" t="s">
        <v>132</v>
      </c>
      <c r="B56" s="393"/>
      <c r="C56" s="22">
        <f>SUM(C55/12)</f>
        <v>0</v>
      </c>
      <c r="D56" s="23" t="str">
        <f>IF(ISERROR(SUM(D55/C55)),"",(SUM(D55/C55)))</f>
        <v/>
      </c>
      <c r="E56" s="24"/>
      <c r="F56" s="25"/>
    </row>
    <row r="57" spans="1:6" ht="20.25" customHeight="1" thickBot="1" x14ac:dyDescent="0.2">
      <c r="A57" s="394" t="s">
        <v>133</v>
      </c>
      <c r="B57" s="395"/>
      <c r="C57" s="395"/>
      <c r="D57" s="395"/>
      <c r="E57" s="395"/>
      <c r="F57" s="395"/>
    </row>
    <row r="58" spans="1:6" ht="18" customHeight="1" x14ac:dyDescent="0.15">
      <c r="A58" s="396" t="s">
        <v>134</v>
      </c>
      <c r="B58" s="397"/>
      <c r="C58" s="397"/>
      <c r="D58" s="397"/>
      <c r="E58" s="398" t="s">
        <v>135</v>
      </c>
      <c r="F58" s="399"/>
    </row>
    <row r="59" spans="1:6" ht="18" customHeight="1" x14ac:dyDescent="0.15">
      <c r="A59" s="400" t="s">
        <v>136</v>
      </c>
      <c r="B59" s="401"/>
      <c r="C59" s="401"/>
      <c r="D59" s="401"/>
      <c r="E59" s="401" t="s">
        <v>137</v>
      </c>
      <c r="F59" s="402"/>
    </row>
    <row r="60" spans="1:6" ht="18" customHeight="1" x14ac:dyDescent="0.15">
      <c r="A60" s="400" t="s">
        <v>138</v>
      </c>
      <c r="B60" s="401"/>
      <c r="C60" s="401"/>
      <c r="D60" s="401"/>
      <c r="E60" s="401" t="s">
        <v>139</v>
      </c>
      <c r="F60" s="402"/>
    </row>
    <row r="61" spans="1:6" ht="18" customHeight="1" x14ac:dyDescent="0.15">
      <c r="A61" s="400" t="s">
        <v>140</v>
      </c>
      <c r="B61" s="401"/>
      <c r="C61" s="401"/>
      <c r="D61" s="401"/>
      <c r="E61" s="401" t="s">
        <v>141</v>
      </c>
      <c r="F61" s="402"/>
    </row>
    <row r="62" spans="1:6" ht="18" customHeight="1" x14ac:dyDescent="0.15">
      <c r="A62" s="400" t="s">
        <v>142</v>
      </c>
      <c r="B62" s="401"/>
      <c r="C62" s="401"/>
      <c r="D62" s="401"/>
      <c r="E62" s="401" t="s">
        <v>143</v>
      </c>
      <c r="F62" s="402"/>
    </row>
    <row r="63" spans="1:6" ht="18" customHeight="1" thickBot="1" x14ac:dyDescent="0.2">
      <c r="A63" s="403" t="s">
        <v>144</v>
      </c>
      <c r="B63" s="404"/>
      <c r="C63" s="404"/>
      <c r="D63" s="404"/>
      <c r="E63" s="404" t="s">
        <v>145</v>
      </c>
      <c r="F63" s="405"/>
    </row>
    <row r="64" spans="1:6" ht="14.25" x14ac:dyDescent="0.15">
      <c r="A64" s="27"/>
      <c r="B64" s="26"/>
      <c r="C64" s="26"/>
      <c r="D64" s="26"/>
      <c r="E64" s="26"/>
      <c r="F64" s="26"/>
    </row>
    <row r="65" spans="1:6" ht="14.25" x14ac:dyDescent="0.15">
      <c r="A65" s="27"/>
      <c r="B65" s="26"/>
      <c r="C65" s="26"/>
      <c r="D65" s="26"/>
      <c r="E65" s="26"/>
      <c r="F65" s="26"/>
    </row>
  </sheetData>
  <mergeCells count="36">
    <mergeCell ref="A51:A54"/>
    <mergeCell ref="B5:B6"/>
    <mergeCell ref="C5:C6"/>
    <mergeCell ref="E2:E3"/>
    <mergeCell ref="E5:E6"/>
    <mergeCell ref="A4:F4"/>
    <mergeCell ref="A27:A30"/>
    <mergeCell ref="A31:A34"/>
    <mergeCell ref="A35:A38"/>
    <mergeCell ref="A39:A42"/>
    <mergeCell ref="F2:F3"/>
    <mergeCell ref="F5:F6"/>
    <mergeCell ref="A2:C3"/>
    <mergeCell ref="A43:A46"/>
    <mergeCell ref="A47:A50"/>
    <mergeCell ref="A62:D62"/>
    <mergeCell ref="E62:F62"/>
    <mergeCell ref="A63:D63"/>
    <mergeCell ref="E63:F63"/>
    <mergeCell ref="A5:A6"/>
    <mergeCell ref="A7:A10"/>
    <mergeCell ref="A11:A14"/>
    <mergeCell ref="A15:A18"/>
    <mergeCell ref="A19:A22"/>
    <mergeCell ref="A23:A26"/>
    <mergeCell ref="A59:D59"/>
    <mergeCell ref="E59:F59"/>
    <mergeCell ref="A60:D60"/>
    <mergeCell ref="E60:F60"/>
    <mergeCell ref="A61:D61"/>
    <mergeCell ref="E61:F61"/>
    <mergeCell ref="A55:B55"/>
    <mergeCell ref="A56:B56"/>
    <mergeCell ref="A57:F57"/>
    <mergeCell ref="A58:D58"/>
    <mergeCell ref="E58:F58"/>
  </mergeCells>
  <phoneticPr fontId="22"/>
  <printOptions horizontalCentered="1" verticalCentered="1"/>
  <pageMargins left="0.19685039370078741" right="0.19685039370078741" top="0.11811023622047245" bottom="0.11811023622047245" header="0" footer="0"/>
  <pageSetup paperSize="9" scale="96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view="pageBreakPreview" zoomScale="115" zoomScaleNormal="100" workbookViewId="0"/>
  </sheetViews>
  <sheetFormatPr defaultRowHeight="13.5" x14ac:dyDescent="0.15"/>
  <cols>
    <col min="1" max="9" width="9" style="2"/>
    <col min="10" max="10" width="14" style="2" customWidth="1"/>
    <col min="11" max="16384" width="9" style="2"/>
  </cols>
  <sheetData>
    <row r="1" spans="1:10" ht="22.5" customHeight="1" x14ac:dyDescent="0.15">
      <c r="H1" s="155" t="s">
        <v>146</v>
      </c>
      <c r="I1" s="155"/>
      <c r="J1" s="155"/>
    </row>
    <row r="2" spans="1:10" ht="21" customHeight="1" x14ac:dyDescent="0.15">
      <c r="F2" s="3" t="s">
        <v>49</v>
      </c>
      <c r="G2" s="423" t="str">
        <f>完了報告書!E9</f>
        <v/>
      </c>
      <c r="H2" s="424"/>
      <c r="I2" s="424"/>
      <c r="J2" s="425"/>
    </row>
    <row r="4" spans="1:10" s="1" customFormat="1" ht="24.75" customHeight="1" x14ac:dyDescent="0.15">
      <c r="A4" s="426" t="s">
        <v>147</v>
      </c>
      <c r="B4" s="427"/>
      <c r="C4" s="427"/>
      <c r="D4" s="427"/>
      <c r="E4" s="427"/>
      <c r="F4" s="427"/>
      <c r="G4" s="427"/>
      <c r="H4" s="427"/>
      <c r="I4" s="427"/>
      <c r="J4" s="428"/>
    </row>
    <row r="5" spans="1:10" s="1" customFormat="1" ht="24.75" customHeight="1" x14ac:dyDescent="0.15">
      <c r="A5" s="420"/>
      <c r="B5" s="421"/>
      <c r="C5" s="421"/>
      <c r="D5" s="421"/>
      <c r="E5" s="421"/>
      <c r="F5" s="421"/>
      <c r="G5" s="421"/>
      <c r="H5" s="421"/>
      <c r="I5" s="421"/>
      <c r="J5" s="422"/>
    </row>
    <row r="6" spans="1:10" s="1" customFormat="1" ht="24.75" customHeight="1" x14ac:dyDescent="0.15">
      <c r="A6" s="420"/>
      <c r="B6" s="421"/>
      <c r="C6" s="421"/>
      <c r="D6" s="421"/>
      <c r="E6" s="421"/>
      <c r="F6" s="421"/>
      <c r="G6" s="421"/>
      <c r="H6" s="421"/>
      <c r="I6" s="421"/>
      <c r="J6" s="422"/>
    </row>
    <row r="7" spans="1:10" s="1" customFormat="1" ht="24.75" customHeight="1" x14ac:dyDescent="0.15">
      <c r="A7" s="420"/>
      <c r="B7" s="421"/>
      <c r="C7" s="421"/>
      <c r="D7" s="421"/>
      <c r="E7" s="421"/>
      <c r="F7" s="421"/>
      <c r="G7" s="421"/>
      <c r="H7" s="421"/>
      <c r="I7" s="421"/>
      <c r="J7" s="422"/>
    </row>
    <row r="8" spans="1:10" s="1" customFormat="1" ht="24.75" customHeight="1" x14ac:dyDescent="0.15">
      <c r="A8" s="429"/>
      <c r="B8" s="430"/>
      <c r="C8" s="430"/>
      <c r="D8" s="430"/>
      <c r="E8" s="430"/>
      <c r="F8" s="430"/>
      <c r="G8" s="430"/>
      <c r="H8" s="430"/>
      <c r="I8" s="430"/>
      <c r="J8" s="431"/>
    </row>
    <row r="9" spans="1:10" s="1" customFormat="1" ht="24.75" customHeight="1" x14ac:dyDescent="0.15">
      <c r="A9" s="420"/>
      <c r="B9" s="421"/>
      <c r="C9" s="421"/>
      <c r="D9" s="421"/>
      <c r="E9" s="421"/>
      <c r="F9" s="421"/>
      <c r="G9" s="421"/>
      <c r="H9" s="421"/>
      <c r="I9" s="421"/>
      <c r="J9" s="422"/>
    </row>
    <row r="10" spans="1:10" s="1" customFormat="1" ht="24.75" customHeight="1" x14ac:dyDescent="0.15">
      <c r="A10" s="420" t="s">
        <v>148</v>
      </c>
      <c r="B10" s="421"/>
      <c r="C10" s="421"/>
      <c r="D10" s="421"/>
      <c r="E10" s="421"/>
      <c r="F10" s="421"/>
      <c r="G10" s="421"/>
      <c r="H10" s="421"/>
      <c r="I10" s="421"/>
      <c r="J10" s="422"/>
    </row>
    <row r="11" spans="1:10" s="1" customFormat="1" ht="24.75" customHeight="1" x14ac:dyDescent="0.15">
      <c r="A11" s="420"/>
      <c r="B11" s="421"/>
      <c r="C11" s="421"/>
      <c r="D11" s="421"/>
      <c r="E11" s="421"/>
      <c r="F11" s="421"/>
      <c r="G11" s="421"/>
      <c r="H11" s="421"/>
      <c r="I11" s="421"/>
      <c r="J11" s="422"/>
    </row>
    <row r="12" spans="1:10" s="1" customFormat="1" ht="24" customHeight="1" x14ac:dyDescent="0.15">
      <c r="A12" s="432"/>
      <c r="B12" s="433"/>
      <c r="C12" s="433"/>
      <c r="D12" s="433"/>
      <c r="E12" s="433"/>
      <c r="F12" s="433"/>
      <c r="G12" s="433"/>
      <c r="H12" s="433"/>
      <c r="I12" s="433"/>
      <c r="J12" s="434"/>
    </row>
    <row r="14" spans="1:10" ht="24.95" customHeight="1" x14ac:dyDescent="0.15">
      <c r="A14" s="4" t="s">
        <v>149</v>
      </c>
      <c r="B14" s="5"/>
      <c r="C14" s="5"/>
      <c r="D14" s="5"/>
      <c r="E14" s="5"/>
      <c r="F14" s="5"/>
      <c r="G14" s="5"/>
      <c r="H14" s="5"/>
      <c r="I14" s="5"/>
      <c r="J14" s="9"/>
    </row>
    <row r="15" spans="1:10" s="1" customFormat="1" ht="24.75" customHeight="1" x14ac:dyDescent="0.15">
      <c r="A15" s="420"/>
      <c r="B15" s="421"/>
      <c r="C15" s="421"/>
      <c r="D15" s="421"/>
      <c r="E15" s="421"/>
      <c r="F15" s="421"/>
      <c r="G15" s="421"/>
      <c r="H15" s="421"/>
      <c r="I15" s="421"/>
      <c r="J15" s="422"/>
    </row>
    <row r="16" spans="1:10" s="1" customFormat="1" ht="24.75" customHeight="1" x14ac:dyDescent="0.15">
      <c r="A16" s="420"/>
      <c r="B16" s="421"/>
      <c r="C16" s="421"/>
      <c r="D16" s="421"/>
      <c r="E16" s="421"/>
      <c r="F16" s="421"/>
      <c r="G16" s="421"/>
      <c r="H16" s="421"/>
      <c r="I16" s="421"/>
      <c r="J16" s="422"/>
    </row>
    <row r="17" spans="1:10" s="1" customFormat="1" ht="24.75" customHeight="1" x14ac:dyDescent="0.15">
      <c r="A17" s="435"/>
      <c r="B17" s="436"/>
      <c r="C17" s="436"/>
      <c r="D17" s="436"/>
      <c r="E17" s="436"/>
      <c r="F17" s="436"/>
      <c r="G17" s="436"/>
      <c r="H17" s="436"/>
      <c r="I17" s="436"/>
      <c r="J17" s="437"/>
    </row>
    <row r="18" spans="1:10" ht="13.5" customHeight="1" x14ac:dyDescent="0.15"/>
    <row r="19" spans="1:10" ht="24.95" customHeight="1" x14ac:dyDescent="0.15">
      <c r="A19" s="6" t="s">
        <v>150</v>
      </c>
      <c r="B19" s="7"/>
      <c r="C19" s="7"/>
      <c r="D19" s="7"/>
      <c r="E19" s="7"/>
      <c r="F19" s="7"/>
      <c r="G19" s="7"/>
      <c r="H19" s="7"/>
      <c r="I19" s="7"/>
      <c r="J19" s="10"/>
    </row>
    <row r="20" spans="1:10" ht="24.95" customHeight="1" x14ac:dyDescent="0.15">
      <c r="A20" s="438"/>
      <c r="B20" s="439"/>
      <c r="C20" s="439"/>
      <c r="D20" s="439"/>
      <c r="E20" s="439"/>
      <c r="F20" s="439"/>
      <c r="G20" s="439"/>
      <c r="H20" s="439"/>
      <c r="I20" s="439"/>
      <c r="J20" s="440"/>
    </row>
    <row r="21" spans="1:10" s="1" customFormat="1" ht="24.75" customHeight="1" x14ac:dyDescent="0.15">
      <c r="A21" s="420"/>
      <c r="B21" s="421"/>
      <c r="C21" s="421"/>
      <c r="D21" s="421"/>
      <c r="E21" s="421"/>
      <c r="F21" s="421"/>
      <c r="G21" s="421"/>
      <c r="H21" s="421"/>
      <c r="I21" s="421"/>
      <c r="J21" s="422"/>
    </row>
    <row r="22" spans="1:10" s="1" customFormat="1" ht="24.75" customHeight="1" x14ac:dyDescent="0.15">
      <c r="A22" s="435"/>
      <c r="B22" s="436"/>
      <c r="C22" s="436"/>
      <c r="D22" s="436"/>
      <c r="E22" s="436"/>
      <c r="F22" s="436"/>
      <c r="G22" s="436"/>
      <c r="H22" s="436"/>
      <c r="I22" s="436"/>
      <c r="J22" s="437"/>
    </row>
    <row r="23" spans="1:10" ht="14.25" customHeight="1" x14ac:dyDescent="0.15"/>
    <row r="24" spans="1:10" ht="24.95" customHeight="1" x14ac:dyDescent="0.15">
      <c r="A24" s="8" t="s">
        <v>151</v>
      </c>
    </row>
    <row r="25" spans="1:10" ht="24.95" customHeight="1" x14ac:dyDescent="0.15">
      <c r="A25" s="8"/>
    </row>
    <row r="26" spans="1:10" ht="24.95" customHeight="1" x14ac:dyDescent="0.15"/>
    <row r="27" spans="1:10" ht="24.95" customHeight="1" x14ac:dyDescent="0.15"/>
    <row r="28" spans="1:10" ht="24.95" customHeight="1" x14ac:dyDescent="0.15"/>
    <row r="29" spans="1:10" ht="24.95" customHeight="1" x14ac:dyDescent="0.15"/>
    <row r="30" spans="1:10" ht="24.95" customHeight="1" x14ac:dyDescent="0.15"/>
    <row r="31" spans="1:10" ht="24.95" customHeight="1" x14ac:dyDescent="0.15"/>
    <row r="32" spans="1:1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</sheetData>
  <mergeCells count="17">
    <mergeCell ref="A16:J16"/>
    <mergeCell ref="A17:J17"/>
    <mergeCell ref="A20:J20"/>
    <mergeCell ref="A21:J21"/>
    <mergeCell ref="A22:J22"/>
    <mergeCell ref="A15:J15"/>
    <mergeCell ref="H1:J1"/>
    <mergeCell ref="G2:J2"/>
    <mergeCell ref="A4:J4"/>
    <mergeCell ref="A5:J5"/>
    <mergeCell ref="A6:J6"/>
    <mergeCell ref="A7:J7"/>
    <mergeCell ref="A8:J8"/>
    <mergeCell ref="A9:J9"/>
    <mergeCell ref="A10:J10"/>
    <mergeCell ref="A11:J11"/>
    <mergeCell ref="A12:J12"/>
  </mergeCells>
  <phoneticPr fontId="22"/>
  <printOptions horizontalCentered="1" verticalCentered="1"/>
  <pageMargins left="0.19685039370078741" right="0.19685039370078741" top="0.11811023622047245" bottom="0.11811023622047245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</vt:lpstr>
      <vt:lpstr>事業実施報告</vt:lpstr>
      <vt:lpstr>振返り等</vt:lpstr>
      <vt:lpstr>完了報告書!Print_Area</vt:lpstr>
      <vt:lpstr>収支報告!Print_Area</vt:lpstr>
      <vt:lpstr>振返り等!Print_Area</vt:lpstr>
    </vt:vector>
  </TitlesOfParts>
  <Company>yokohama volunteer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saratoga</cp:lastModifiedBy>
  <cp:lastPrinted>2021-02-08T05:31:16Z</cp:lastPrinted>
  <dcterms:created xsi:type="dcterms:W3CDTF">2006-09-28T10:55:46Z</dcterms:created>
  <dcterms:modified xsi:type="dcterms:W3CDTF">2021-02-15T04:04:47Z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